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DATA'!$A$5:$T$23</definedName>
    <definedName name="_xlnm._FilterDatabase" localSheetId="7" hidden="1">'H. COURSE DATA'!$A$5:$T$23</definedName>
    <definedName name="_xlnm.Print_Titles" localSheetId="7">'H. COURSE DATA'!$5:$5</definedName>
    <definedName name="_xlnm._FilterDatabase" localSheetId="8" hidden="1">'I. SECTION DATA'!$A$5:$S$23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<sst xmlns="http://schemas.openxmlformats.org/spreadsheetml/2006/main" uniqueCount="144">
  <si>
    <t>VN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</si>
  <si>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</si>
  <si>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</si>
  <si>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</si>
  <si>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</si>
  <si>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</si>
  <si>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</si>
  <si>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</si>
  <si>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</si>
  <si>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</si>
  <si>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</si>
  <si>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</si>
  <si>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</si>
  <si>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</si>
  <si>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</si>
  <si>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</si>
  <si>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</si>
  <si>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</si>
  <si>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</si>
  <si>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</si>
  <si>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</si>
  <si>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</si>
  <si>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</si>
  <si>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</si>
  <si>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</si>
  <si>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</si>
  <si>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</si>
  <si>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</si>
  <si>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</si>
  <si>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</si>
  <si>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</si>
  <si>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</si>
  <si>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</si>
  <si>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</si>
  <si>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</si>
  <si>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</si>
  <si>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</si>
  <si>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</si>
  <si>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</si>
  <si>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</si>
  <si>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</si>
  <si>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</si>
  <si>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</si>
  <si>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</si>
  <si>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</si>
  <si>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</si>
  <si>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</si>
  <si>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</si>
  <si>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</si>
  <si>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</si>
  <si>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</si>
  <si>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</si>
  <si>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</si>
  <si>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</si>
  <si>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</si>
  <si>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</si>
  <si>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</si>
  <si>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</si>
  <si>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</si>
  <si>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</si>
  <si>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</si>
  <si>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</si>
  <si>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</si>
  <si>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</si>
  <si>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</si>
  <si>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</si>
  <si>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</si>
  <si>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</si>
  <si>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</si>
  <si>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</si>
  <si>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</si>
  <si>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</si>
  <si>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</si>
  <si>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</si>
  <si>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</si>
  <si>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</si>
  <si>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</si>
  <si>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</si>
  <si>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</si>
  <si>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</si>
  <si>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</si>
  <si>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</si>
  <si>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</si>
  <si>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</si>
  <si>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</si>
  <si>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</si>
  <si>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</si>
  <si>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</si>
  <si>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</si>
  <si>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</si>
  <si>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</si>
  <si>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</si>
  <si>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</si>
  <si>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</si>
  <si>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</si>
  <si>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</si>
  <si>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</si>
  <si>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</si>
  <si>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</si>
  <si>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</si>
  <si>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</si>
  <si>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</si>
  <si>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</si>
  <si>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</si>
  <si>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</si>
  <si>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</si>
  <si>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</si>
  <si>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</si>
  <si>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</si>
  <si>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</si>
  <si>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</si>
  <si>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</si>
  <si>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</si>
  <si>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</si>
  <si>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</si>
  <si>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</si>
  <si>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</si>
  <si>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</si>
  <si>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</si>
  <si>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</si>
  <si>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</si>
  <si>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</si>
  <si>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</si>
  <si>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VN110</t>
  </si>
  <si>
    <t>day</t>
  </si>
  <si>
    <t>VN112</t>
  </si>
  <si>
    <t>VN114</t>
  </si>
  <si>
    <t>VN116</t>
  </si>
  <si>
    <t>VN120</t>
  </si>
  <si>
    <t>VN122</t>
  </si>
  <si>
    <t>VN124</t>
  </si>
  <si>
    <t>VN130</t>
  </si>
  <si>
    <t>VN132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</si>
  <si>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</si>
  <si>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</si>
  <si>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</si>
  <si>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</si>
  <si>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</si>
  <si>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</si>
  <si>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Short Term</t>
  </si>
  <si>
    <t>Webster</t>
  </si>
  <si>
    <t>Full Term</t>
  </si>
  <si>
    <t>Ortiz</t>
  </si>
  <si>
    <t>Mora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</si>
</sst>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VN&amp;RPrinted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3</v>
      </c>
      <c r="C6" s="12" t="str">
        <f>IF(E6=0, 0, (D6/E6))</f>
        <v>0</v>
      </c>
      <c r="D6" s="11">
        <v>56</v>
      </c>
      <c r="E6" s="11">
        <v>60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</v>
      </c>
      <c r="C8" s="12" t="str">
        <f>IF(E8=0, 0, (D8/E8))</f>
        <v>0</v>
      </c>
      <c r="D8" s="11">
        <v>36</v>
      </c>
      <c r="E8" s="11">
        <v>40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4</v>
      </c>
      <c r="C10" s="12" t="str">
        <f>IF(E10=0, 0, (D10/E10))</f>
        <v>0</v>
      </c>
      <c r="D10" s="11">
        <v>84</v>
      </c>
      <c r="E10" s="11">
        <v>96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3</v>
      </c>
      <c r="C12" s="12" t="str">
        <f>IF(E12=0, 0, (D12/E12))</f>
        <v>0</v>
      </c>
      <c r="D12" s="11">
        <v>42</v>
      </c>
      <c r="E12" s="11">
        <v>60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</v>
      </c>
      <c r="C14" s="12" t="str">
        <f>IF(E14=0, 0, (D14/E14))</f>
        <v>0</v>
      </c>
      <c r="D14" s="11">
        <v>21</v>
      </c>
      <c r="E14" s="11">
        <v>48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4</v>
      </c>
      <c r="C16" s="12" t="str">
        <f>IF(E16=0, 0, (D16/E16))</f>
        <v>0</v>
      </c>
      <c r="D16" s="11">
        <v>80</v>
      </c>
      <c r="E16" s="11">
        <v>96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5</v>
      </c>
      <c r="C22" s="12" t="str">
        <f>IF(E22=0, 0, (D22/E22))</f>
        <v>0</v>
      </c>
      <c r="D22" s="11">
        <v>92</v>
      </c>
      <c r="E22" s="11">
        <v>100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7</v>
      </c>
      <c r="C23" s="13" t="str">
        <f>IF(E23=0, 0, (D23/E23))</f>
        <v>0</v>
      </c>
      <c r="D23" s="10">
        <v>126</v>
      </c>
      <c r="E23" s="10">
        <v>156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6</v>
      </c>
      <c r="C24" s="12" t="str">
        <f>IF(E24=0, 0, (D24/E24))</f>
        <v>0</v>
      </c>
      <c r="D24" s="11">
        <v>101</v>
      </c>
      <c r="E24" s="11">
        <v>144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VN&amp;RPrinted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VN&amp;RPrinted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VN&amp;RPrinted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41</v>
      </c>
      <c r="F6" s="12">
        <v>0.9756098</v>
      </c>
      <c r="G6" s="12">
        <v>0.9756098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15</v>
      </c>
      <c r="O6" s="12">
        <v>1</v>
      </c>
      <c r="P6" s="12">
        <v>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25</v>
      </c>
      <c r="F8" s="12">
        <v>0.88</v>
      </c>
      <c r="G8" s="12">
        <v>0.92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11</v>
      </c>
      <c r="O8" s="12">
        <v>0.9090909</v>
      </c>
      <c r="P8" s="12">
        <v>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40</v>
      </c>
      <c r="F10" s="12">
        <v>0.8</v>
      </c>
      <c r="G10" s="12">
        <v>0.9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44</v>
      </c>
      <c r="O10" s="12">
        <v>0.6590909</v>
      </c>
      <c r="P10" s="12">
        <v>0.7272727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23</v>
      </c>
      <c r="F12" s="12">
        <v>0.9130435</v>
      </c>
      <c r="G12" s="12">
        <v>0.9565217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19</v>
      </c>
      <c r="O12" s="12">
        <v>0.8947368</v>
      </c>
      <c r="P12" s="12">
        <v>0.9473684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12</v>
      </c>
      <c r="F14" s="12">
        <v>0.9166667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9</v>
      </c>
      <c r="O14" s="12">
        <v>0.7777778</v>
      </c>
      <c r="P14" s="12">
        <v>0.8888889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43</v>
      </c>
      <c r="F16" s="12">
        <v>0.6511628</v>
      </c>
      <c r="G16" s="12">
        <v>0.6511628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37</v>
      </c>
      <c r="O16" s="12">
        <v>0.5675676</v>
      </c>
      <c r="P16" s="12">
        <v>0.5945946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66</v>
      </c>
      <c r="F22" s="12">
        <v>0.9393939</v>
      </c>
      <c r="G22" s="12">
        <v>0.9545455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26</v>
      </c>
      <c r="O22" s="12">
        <v>0.9615385</v>
      </c>
      <c r="P22" s="12">
        <v>1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63</v>
      </c>
      <c r="F23" s="13">
        <v>0.8412698</v>
      </c>
      <c r="G23" s="13">
        <v>0.9206349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63</v>
      </c>
      <c r="O23" s="13">
        <v>0.7301587</v>
      </c>
      <c r="P23" s="13">
        <v>0.7936508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55</v>
      </c>
      <c r="F24" s="12">
        <v>0.7090909</v>
      </c>
      <c r="G24" s="12">
        <v>0.7272727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46</v>
      </c>
      <c r="O24" s="12">
        <v>0.6086957</v>
      </c>
      <c r="P24" s="12">
        <v>0.6521739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VN&amp;RPrinted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6</v>
      </c>
      <c r="F6" s="12">
        <v>1</v>
      </c>
      <c r="G6" s="12">
        <v>1</v>
      </c>
      <c r="H6" s="11">
        <v>29</v>
      </c>
      <c r="I6" s="12">
        <v>0.9655172</v>
      </c>
      <c r="J6" s="12">
        <v>0.9655172</v>
      </c>
      <c r="K6" s="11">
        <v>9</v>
      </c>
      <c r="L6" s="12">
        <v>1</v>
      </c>
      <c r="M6" s="12">
        <v>1</v>
      </c>
      <c r="N6" s="11">
        <v>9</v>
      </c>
      <c r="O6" s="12">
        <v>1</v>
      </c>
      <c r="P6" s="12">
        <v>1</v>
      </c>
      <c r="Q6" s="11">
        <v>3</v>
      </c>
      <c r="R6" s="12">
        <v>1</v>
      </c>
      <c r="S6" s="12">
        <v>1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2</v>
      </c>
      <c r="F8" s="12">
        <v>1</v>
      </c>
      <c r="G8" s="12">
        <v>1</v>
      </c>
      <c r="H8" s="11">
        <v>18</v>
      </c>
      <c r="I8" s="12">
        <v>0.8888889</v>
      </c>
      <c r="J8" s="12">
        <v>0.9444444</v>
      </c>
      <c r="K8" s="11">
        <v>8</v>
      </c>
      <c r="L8" s="12">
        <v>0.75</v>
      </c>
      <c r="M8" s="12">
        <v>0.875</v>
      </c>
      <c r="N8" s="11">
        <v>4</v>
      </c>
      <c r="O8" s="12">
        <v>1</v>
      </c>
      <c r="P8" s="12">
        <v>1</v>
      </c>
      <c r="Q8" s="11">
        <v>4</v>
      </c>
      <c r="R8" s="12">
        <v>1</v>
      </c>
      <c r="S8" s="12">
        <v>1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15</v>
      </c>
      <c r="F10" s="12">
        <v>0.8</v>
      </c>
      <c r="G10" s="12">
        <v>0.8</v>
      </c>
      <c r="H10" s="11">
        <v>46</v>
      </c>
      <c r="I10" s="12">
        <v>0.8695652</v>
      </c>
      <c r="J10" s="12">
        <v>0.8695652</v>
      </c>
      <c r="K10" s="11">
        <v>16</v>
      </c>
      <c r="L10" s="12">
        <v>0.5625</v>
      </c>
      <c r="M10" s="12">
        <v>1</v>
      </c>
      <c r="N10" s="11">
        <v>4</v>
      </c>
      <c r="O10" s="12">
        <v>0</v>
      </c>
      <c r="P10" s="12">
        <v>0</v>
      </c>
      <c r="Q10" s="11">
        <v>3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9</v>
      </c>
      <c r="F12" s="12">
        <v>1</v>
      </c>
      <c r="G12" s="12">
        <v>1</v>
      </c>
      <c r="H12" s="11">
        <v>28</v>
      </c>
      <c r="I12" s="12">
        <v>0.8928571</v>
      </c>
      <c r="J12" s="12">
        <v>0.9285714</v>
      </c>
      <c r="K12" s="11">
        <v>3</v>
      </c>
      <c r="L12" s="12">
        <v>1</v>
      </c>
      <c r="M12" s="12">
        <v>1</v>
      </c>
      <c r="N12" s="11">
        <v>2</v>
      </c>
      <c r="O12" s="12">
        <v>0.5</v>
      </c>
      <c r="P12" s="12">
        <v>1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4</v>
      </c>
      <c r="F14" s="12">
        <v>1</v>
      </c>
      <c r="G14" s="12">
        <v>1</v>
      </c>
      <c r="H14" s="11">
        <v>12</v>
      </c>
      <c r="I14" s="12">
        <v>0.8333333</v>
      </c>
      <c r="J14" s="12">
        <v>1</v>
      </c>
      <c r="K14" s="11">
        <v>5</v>
      </c>
      <c r="L14" s="12">
        <v>0.8</v>
      </c>
      <c r="M14" s="12">
        <v>0.8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39</v>
      </c>
      <c r="F16" s="12">
        <v>0.6153846</v>
      </c>
      <c r="G16" s="12">
        <v>0.6153846</v>
      </c>
      <c r="H16" s="11">
        <v>22</v>
      </c>
      <c r="I16" s="12">
        <v>0.7272727</v>
      </c>
      <c r="J16" s="12">
        <v>0.7727273</v>
      </c>
      <c r="K16" s="11">
        <v>3</v>
      </c>
      <c r="L16" s="12">
        <v>0</v>
      </c>
      <c r="M16" s="12">
        <v>0</v>
      </c>
      <c r="N16" s="11">
        <v>12</v>
      </c>
      <c r="O16" s="12">
        <v>0.4166667</v>
      </c>
      <c r="P16" s="12">
        <v>0.4166667</v>
      </c>
      <c r="Q16" s="11">
        <v>4</v>
      </c>
      <c r="R16" s="12">
        <v>1</v>
      </c>
      <c r="S16" s="12">
        <v>1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0</v>
      </c>
      <c r="C22" s="12">
        <v>0</v>
      </c>
      <c r="D22" s="12">
        <v>0</v>
      </c>
      <c r="E22" s="11">
        <v>8</v>
      </c>
      <c r="F22" s="12">
        <v>1</v>
      </c>
      <c r="G22" s="12">
        <v>1</v>
      </c>
      <c r="H22" s="11">
        <v>47</v>
      </c>
      <c r="I22" s="12">
        <v>0.9361702</v>
      </c>
      <c r="J22" s="12">
        <v>0.9574468</v>
      </c>
      <c r="K22" s="11">
        <v>17</v>
      </c>
      <c r="L22" s="12">
        <v>0.8823529</v>
      </c>
      <c r="M22" s="12">
        <v>0.9411765</v>
      </c>
      <c r="N22" s="11">
        <v>13</v>
      </c>
      <c r="O22" s="12">
        <v>1</v>
      </c>
      <c r="P22" s="12">
        <v>1</v>
      </c>
      <c r="Q22" s="11">
        <v>7</v>
      </c>
      <c r="R22" s="12">
        <v>1</v>
      </c>
      <c r="S22" s="12">
        <v>1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0</v>
      </c>
      <c r="C23" s="13">
        <v>0</v>
      </c>
      <c r="D23" s="13">
        <v>0</v>
      </c>
      <c r="E23" s="10">
        <v>24</v>
      </c>
      <c r="F23" s="13">
        <v>0.875</v>
      </c>
      <c r="G23" s="13">
        <v>0.875</v>
      </c>
      <c r="H23" s="10">
        <v>74</v>
      </c>
      <c r="I23" s="13">
        <v>0.8783784</v>
      </c>
      <c r="J23" s="13">
        <v>0.8918919</v>
      </c>
      <c r="K23" s="10">
        <v>19</v>
      </c>
      <c r="L23" s="13">
        <v>0.6315789</v>
      </c>
      <c r="M23" s="13">
        <v>1</v>
      </c>
      <c r="N23" s="10">
        <v>6</v>
      </c>
      <c r="O23" s="13">
        <v>0.1666667</v>
      </c>
      <c r="P23" s="13">
        <v>0.3333333</v>
      </c>
      <c r="Q23" s="10">
        <v>3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0" t="s">
        <v>1</v>
      </c>
      <c r="B24" s="11">
        <v>0</v>
      </c>
      <c r="C24" s="12">
        <v>0</v>
      </c>
      <c r="D24" s="12">
        <v>0</v>
      </c>
      <c r="E24" s="11">
        <v>43</v>
      </c>
      <c r="F24" s="12">
        <v>0.6511628</v>
      </c>
      <c r="G24" s="12">
        <v>0.6511628</v>
      </c>
      <c r="H24" s="11">
        <v>34</v>
      </c>
      <c r="I24" s="12">
        <v>0.7647059</v>
      </c>
      <c r="J24" s="12">
        <v>0.8529412</v>
      </c>
      <c r="K24" s="11">
        <v>8</v>
      </c>
      <c r="L24" s="12">
        <v>0.5</v>
      </c>
      <c r="M24" s="12">
        <v>0.5</v>
      </c>
      <c r="N24" s="11">
        <v>12</v>
      </c>
      <c r="O24" s="12">
        <v>0.4166667</v>
      </c>
      <c r="P24" s="12">
        <v>0.4166667</v>
      </c>
      <c r="Q24" s="11">
        <v>4</v>
      </c>
      <c r="R24" s="12">
        <v>1</v>
      </c>
      <c r="S24" s="12">
        <v>1</v>
      </c>
      <c r="T24" s="11">
        <v>0</v>
      </c>
      <c r="U24" s="12">
        <v>0</v>
      </c>
      <c r="V24" s="12">
        <v>0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VN&amp;RPrinted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54</v>
      </c>
      <c r="C6" s="12">
        <v>0.9814815</v>
      </c>
      <c r="D6" s="12">
        <v>0.9814815</v>
      </c>
      <c r="E6" s="11">
        <v>2</v>
      </c>
      <c r="F6" s="12">
        <v>1</v>
      </c>
      <c r="G6" s="12">
        <v>1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34</v>
      </c>
      <c r="C8" s="12">
        <v>0.8823529</v>
      </c>
      <c r="D8" s="12">
        <v>0.9411765</v>
      </c>
      <c r="E8" s="11">
        <v>2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64</v>
      </c>
      <c r="C10" s="12">
        <v>0.75</v>
      </c>
      <c r="D10" s="12">
        <v>0.8125</v>
      </c>
      <c r="E10" s="11">
        <v>16</v>
      </c>
      <c r="F10" s="12">
        <v>0.8125</v>
      </c>
      <c r="G10" s="12">
        <v>1</v>
      </c>
      <c r="H10" s="11">
        <v>4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34</v>
      </c>
      <c r="C12" s="12">
        <v>0.9117647</v>
      </c>
      <c r="D12" s="12">
        <v>0.9411765</v>
      </c>
      <c r="E12" s="11">
        <v>8</v>
      </c>
      <c r="F12" s="12">
        <v>0.875</v>
      </c>
      <c r="G12" s="12">
        <v>1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17</v>
      </c>
      <c r="C14" s="12">
        <v>0.8235294</v>
      </c>
      <c r="D14" s="12">
        <v>0.9411765</v>
      </c>
      <c r="E14" s="11">
        <v>4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68</v>
      </c>
      <c r="C16" s="12">
        <v>0.5882353</v>
      </c>
      <c r="D16" s="12">
        <v>0.5882353</v>
      </c>
      <c r="E16" s="11">
        <v>12</v>
      </c>
      <c r="F16" s="12">
        <v>0.75</v>
      </c>
      <c r="G16" s="12">
        <v>0.8333333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88</v>
      </c>
      <c r="C22" s="12">
        <v>0.9431818</v>
      </c>
      <c r="D22" s="12">
        <v>0.9659091</v>
      </c>
      <c r="E22" s="11">
        <v>4</v>
      </c>
      <c r="F22" s="12">
        <v>1</v>
      </c>
      <c r="G22" s="12">
        <v>1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98</v>
      </c>
      <c r="C23" s="13">
        <v>0.8061224</v>
      </c>
      <c r="D23" s="13">
        <v>0.8571429</v>
      </c>
      <c r="E23" s="10">
        <v>24</v>
      </c>
      <c r="F23" s="13">
        <v>0.8333333</v>
      </c>
      <c r="G23" s="13">
        <v>1</v>
      </c>
      <c r="H23" s="10">
        <v>4</v>
      </c>
      <c r="I23" s="13">
        <v>0</v>
      </c>
      <c r="J23" s="13">
        <v>0</v>
      </c>
    </row>
    <row r="24" spans="1:10">
      <c r="A24" s="10" t="s">
        <v>1</v>
      </c>
      <c r="B24" s="11">
        <v>85</v>
      </c>
      <c r="C24" s="12">
        <v>0.6352941</v>
      </c>
      <c r="D24" s="12">
        <v>0.6588235</v>
      </c>
      <c r="E24" s="11">
        <v>16</v>
      </c>
      <c r="F24" s="12">
        <v>0.8125</v>
      </c>
      <c r="G24" s="12">
        <v>0.875</v>
      </c>
      <c r="H24" s="11">
        <v>0</v>
      </c>
      <c r="I24" s="12">
        <v>0</v>
      </c>
      <c r="J24" s="12">
        <v>0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VN&amp;RPrinted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58</v>
      </c>
      <c r="B6" s="27" t="s">
        <v>22</v>
      </c>
      <c r="C6" s="27">
        <v>201710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16</v>
      </c>
      <c r="I6" s="27">
        <v>17</v>
      </c>
      <c r="J6" s="27">
        <v>22</v>
      </c>
      <c r="K6" s="27">
        <v>16</v>
      </c>
      <c r="L6" s="29">
        <v>0.72727</v>
      </c>
      <c r="M6" s="27">
        <v>17</v>
      </c>
      <c r="N6" s="29">
        <v>0.77273</v>
      </c>
      <c r="O6" s="27">
        <v>12.375</v>
      </c>
      <c r="P6" s="27">
        <v>272.25</v>
      </c>
      <c r="Q6" s="27">
        <v>1.57</v>
      </c>
      <c r="R6" s="27">
        <v>173.41</v>
      </c>
      <c r="S6" s="27">
        <v>10.33</v>
      </c>
      <c r="T6" s="27">
        <v>26.36</v>
      </c>
    </row>
    <row r="7" spans="1:20">
      <c r="A7" s="28" t="s">
        <v>1</v>
      </c>
      <c r="B7" s="28" t="s">
        <v>28</v>
      </c>
      <c r="C7" s="28">
        <v>201820</v>
      </c>
      <c r="D7" s="28" t="s">
        <v>0</v>
      </c>
      <c r="E7" s="28" t="s">
        <v>123</v>
      </c>
      <c r="F7" s="28" t="s">
        <v>124</v>
      </c>
      <c r="G7" s="28">
        <v>1</v>
      </c>
      <c r="H7" s="28">
        <v>12</v>
      </c>
      <c r="I7" s="28">
        <v>13</v>
      </c>
      <c r="J7" s="28">
        <v>23</v>
      </c>
      <c r="K7" s="28">
        <v>12</v>
      </c>
      <c r="L7" s="30">
        <v>0.52174</v>
      </c>
      <c r="M7" s="28">
        <v>13</v>
      </c>
      <c r="N7" s="30">
        <v>0.56522</v>
      </c>
      <c r="O7" s="28">
        <v>12.375</v>
      </c>
      <c r="P7" s="28">
        <v>284.625</v>
      </c>
      <c r="Q7" s="28">
        <v>1.57</v>
      </c>
      <c r="R7" s="28">
        <v>181.29</v>
      </c>
      <c r="S7" s="28">
        <v>7.22</v>
      </c>
      <c r="T7" s="28">
        <v>39.42</v>
      </c>
    </row>
    <row r="8" spans="1:20">
      <c r="A8" s="27" t="s">
        <v>58</v>
      </c>
      <c r="B8" s="27" t="s">
        <v>22</v>
      </c>
      <c r="C8" s="27">
        <v>201710</v>
      </c>
      <c r="D8" s="27" t="s">
        <v>0</v>
      </c>
      <c r="E8" s="27" t="s">
        <v>125</v>
      </c>
      <c r="F8" s="27" t="s">
        <v>124</v>
      </c>
      <c r="G8" s="27">
        <v>1</v>
      </c>
      <c r="H8" s="27">
        <v>15</v>
      </c>
      <c r="I8" s="27">
        <v>17</v>
      </c>
      <c r="J8" s="27">
        <v>18</v>
      </c>
      <c r="K8" s="27">
        <v>15</v>
      </c>
      <c r="L8" s="29">
        <v>0.83333</v>
      </c>
      <c r="M8" s="27">
        <v>17</v>
      </c>
      <c r="N8" s="29">
        <v>0.94444</v>
      </c>
      <c r="O8" s="27">
        <v>12.375</v>
      </c>
      <c r="P8" s="27">
        <v>222.75</v>
      </c>
      <c r="Q8" s="27">
        <v>1.57</v>
      </c>
      <c r="R8" s="27">
        <v>141.88</v>
      </c>
      <c r="S8" s="27">
        <v>5.74</v>
      </c>
      <c r="T8" s="27">
        <v>38.81</v>
      </c>
    </row>
    <row r="9" spans="1:20">
      <c r="A9" s="28" t="s">
        <v>1</v>
      </c>
      <c r="B9" s="28" t="s">
        <v>28</v>
      </c>
      <c r="C9" s="28">
        <v>201820</v>
      </c>
      <c r="D9" s="28" t="s">
        <v>0</v>
      </c>
      <c r="E9" s="28" t="s">
        <v>125</v>
      </c>
      <c r="F9" s="28" t="s">
        <v>124</v>
      </c>
      <c r="G9" s="28">
        <v>1</v>
      </c>
      <c r="H9" s="28">
        <v>12</v>
      </c>
      <c r="I9" s="28">
        <v>12</v>
      </c>
      <c r="J9" s="28">
        <v>12</v>
      </c>
      <c r="K9" s="28">
        <v>12</v>
      </c>
      <c r="L9" s="30">
        <v>1</v>
      </c>
      <c r="M9" s="28">
        <v>12</v>
      </c>
      <c r="N9" s="30">
        <v>1</v>
      </c>
      <c r="O9" s="28">
        <v>12.375</v>
      </c>
      <c r="P9" s="28">
        <v>148.5</v>
      </c>
      <c r="Q9" s="28">
        <v>1.57</v>
      </c>
      <c r="R9" s="28">
        <v>94.59</v>
      </c>
      <c r="S9" s="28">
        <v>4.49</v>
      </c>
      <c r="T9" s="28">
        <v>33.07</v>
      </c>
    </row>
    <row r="10" spans="1:20">
      <c r="A10" s="27" t="s">
        <v>58</v>
      </c>
      <c r="B10" s="27" t="s">
        <v>22</v>
      </c>
      <c r="C10" s="27">
        <v>201710</v>
      </c>
      <c r="D10" s="27" t="s">
        <v>0</v>
      </c>
      <c r="E10" s="27" t="s">
        <v>126</v>
      </c>
      <c r="F10" s="27" t="s">
        <v>124</v>
      </c>
      <c r="G10" s="27">
        <v>1</v>
      </c>
      <c r="H10" s="27">
        <v>15</v>
      </c>
      <c r="I10" s="27">
        <v>17</v>
      </c>
      <c r="J10" s="27">
        <v>22</v>
      </c>
      <c r="K10" s="27">
        <v>15</v>
      </c>
      <c r="L10" s="29">
        <v>0.68182</v>
      </c>
      <c r="M10" s="27">
        <v>17</v>
      </c>
      <c r="N10" s="29">
        <v>0.77273</v>
      </c>
      <c r="O10" s="27">
        <v>1.688</v>
      </c>
      <c r="P10" s="27">
        <v>37.125</v>
      </c>
      <c r="Q10" s="27">
        <v>0.1</v>
      </c>
      <c r="R10" s="27">
        <v>371.25</v>
      </c>
      <c r="S10" s="27">
        <v>1.12</v>
      </c>
      <c r="T10" s="27">
        <v>33.15</v>
      </c>
    </row>
    <row r="11" spans="1:20">
      <c r="A11" s="28" t="s">
        <v>1</v>
      </c>
      <c r="B11" s="28" t="s">
        <v>28</v>
      </c>
      <c r="C11" s="28">
        <v>201820</v>
      </c>
      <c r="D11" s="28" t="s">
        <v>0</v>
      </c>
      <c r="E11" s="28" t="s">
        <v>126</v>
      </c>
      <c r="F11" s="28" t="s">
        <v>124</v>
      </c>
      <c r="G11" s="28">
        <v>1</v>
      </c>
      <c r="H11" s="28">
        <v>13</v>
      </c>
      <c r="I11" s="28">
        <v>13</v>
      </c>
      <c r="J11" s="28">
        <v>23</v>
      </c>
      <c r="K11" s="28">
        <v>13</v>
      </c>
      <c r="L11" s="30">
        <v>0.56522</v>
      </c>
      <c r="M11" s="28">
        <v>13</v>
      </c>
      <c r="N11" s="30">
        <v>0.56522</v>
      </c>
      <c r="O11" s="28">
        <v>1.688</v>
      </c>
      <c r="P11" s="28">
        <v>38.813</v>
      </c>
      <c r="Q11" s="28">
        <v>0.1</v>
      </c>
      <c r="R11" s="28">
        <v>388.13</v>
      </c>
      <c r="S11" s="28">
        <v>1.24</v>
      </c>
      <c r="T11" s="28">
        <v>31.3</v>
      </c>
    </row>
    <row r="12" spans="1:20">
      <c r="A12" s="27" t="s">
        <v>58</v>
      </c>
      <c r="B12" s="27" t="s">
        <v>22</v>
      </c>
      <c r="C12" s="27">
        <v>201710</v>
      </c>
      <c r="D12" s="27" t="s">
        <v>0</v>
      </c>
      <c r="E12" s="27" t="s">
        <v>127</v>
      </c>
      <c r="F12" s="27" t="s">
        <v>124</v>
      </c>
      <c r="G12" s="27">
        <v>1</v>
      </c>
      <c r="H12" s="27">
        <v>15</v>
      </c>
      <c r="I12" s="27">
        <v>17</v>
      </c>
      <c r="J12" s="27">
        <v>22</v>
      </c>
      <c r="K12" s="27">
        <v>15</v>
      </c>
      <c r="L12" s="29">
        <v>0.68182</v>
      </c>
      <c r="M12" s="27">
        <v>17</v>
      </c>
      <c r="N12" s="29">
        <v>0.77273</v>
      </c>
      <c r="O12" s="27">
        <v>2.813</v>
      </c>
      <c r="P12" s="27">
        <v>61.875</v>
      </c>
      <c r="Q12" s="27">
        <v>0.17</v>
      </c>
      <c r="R12" s="27">
        <v>363.97</v>
      </c>
      <c r="S12" s="27">
        <v>1.74</v>
      </c>
      <c r="T12" s="27">
        <v>35.56</v>
      </c>
    </row>
    <row r="13" spans="1:20">
      <c r="A13" s="28" t="s">
        <v>1</v>
      </c>
      <c r="B13" s="28" t="s">
        <v>28</v>
      </c>
      <c r="C13" s="28">
        <v>201820</v>
      </c>
      <c r="D13" s="28" t="s">
        <v>0</v>
      </c>
      <c r="E13" s="28" t="s">
        <v>127</v>
      </c>
      <c r="F13" s="28" t="s">
        <v>124</v>
      </c>
      <c r="G13" s="28">
        <v>1</v>
      </c>
      <c r="H13" s="28">
        <v>12</v>
      </c>
      <c r="I13" s="28">
        <v>12</v>
      </c>
      <c r="J13" s="28">
        <v>22</v>
      </c>
      <c r="K13" s="28">
        <v>12</v>
      </c>
      <c r="L13" s="30">
        <v>0.54545</v>
      </c>
      <c r="M13" s="28">
        <v>12</v>
      </c>
      <c r="N13" s="30">
        <v>0.54545</v>
      </c>
      <c r="O13" s="28">
        <v>2.813</v>
      </c>
      <c r="P13" s="28">
        <v>61.875</v>
      </c>
      <c r="Q13" s="28">
        <v>0.17</v>
      </c>
      <c r="R13" s="28">
        <v>363.97</v>
      </c>
      <c r="S13" s="28">
        <v>1.81</v>
      </c>
      <c r="T13" s="28">
        <v>34.19</v>
      </c>
    </row>
    <row r="14" spans="1:20">
      <c r="A14" s="27" t="s">
        <v>57</v>
      </c>
      <c r="B14" s="27" t="s">
        <v>18</v>
      </c>
      <c r="C14" s="27">
        <v>201610</v>
      </c>
      <c r="D14" s="27" t="s">
        <v>0</v>
      </c>
      <c r="E14" s="27" t="s">
        <v>128</v>
      </c>
      <c r="F14" s="27" t="s">
        <v>124</v>
      </c>
      <c r="G14" s="27">
        <v>1</v>
      </c>
      <c r="H14" s="27">
        <v>19</v>
      </c>
      <c r="I14" s="27">
        <v>19</v>
      </c>
      <c r="J14" s="27">
        <v>19</v>
      </c>
      <c r="K14" s="27">
        <v>19</v>
      </c>
      <c r="L14" s="29">
        <v>1</v>
      </c>
      <c r="M14" s="27">
        <v>19</v>
      </c>
      <c r="N14" s="29">
        <v>1</v>
      </c>
      <c r="O14" s="27">
        <v>12.938</v>
      </c>
      <c r="P14" s="27">
        <v>245.813</v>
      </c>
      <c r="Q14" s="27">
        <v>1.61</v>
      </c>
      <c r="R14" s="27">
        <v>152.68</v>
      </c>
      <c r="S14" s="27">
        <v>6.96</v>
      </c>
      <c r="T14" s="27">
        <v>35.32</v>
      </c>
    </row>
    <row r="15" spans="1:20">
      <c r="A15" s="28" t="s">
        <v>58</v>
      </c>
      <c r="B15" s="28" t="s">
        <v>24</v>
      </c>
      <c r="C15" s="28">
        <v>201720</v>
      </c>
      <c r="D15" s="28" t="s">
        <v>0</v>
      </c>
      <c r="E15" s="28" t="s">
        <v>128</v>
      </c>
      <c r="F15" s="28" t="s">
        <v>124</v>
      </c>
      <c r="G15" s="28">
        <v>1</v>
      </c>
      <c r="H15" s="28">
        <v>13</v>
      </c>
      <c r="I15" s="28">
        <v>15</v>
      </c>
      <c r="J15" s="28">
        <v>15</v>
      </c>
      <c r="K15" s="28">
        <v>13</v>
      </c>
      <c r="L15" s="30">
        <v>0.86667</v>
      </c>
      <c r="M15" s="28">
        <v>15</v>
      </c>
      <c r="N15" s="30">
        <v>1</v>
      </c>
      <c r="O15" s="28">
        <v>12.938</v>
      </c>
      <c r="P15" s="28">
        <v>194.063</v>
      </c>
      <c r="Q15" s="28">
        <v>1.61</v>
      </c>
      <c r="R15" s="28">
        <v>120.54</v>
      </c>
      <c r="S15" s="28">
        <v>5.54</v>
      </c>
      <c r="T15" s="28">
        <v>35.03</v>
      </c>
    </row>
    <row r="16" spans="1:20">
      <c r="A16" s="27" t="s">
        <v>57</v>
      </c>
      <c r="B16" s="27" t="s">
        <v>18</v>
      </c>
      <c r="C16" s="27">
        <v>201610</v>
      </c>
      <c r="D16" s="27" t="s">
        <v>0</v>
      </c>
      <c r="E16" s="27" t="s">
        <v>129</v>
      </c>
      <c r="F16" s="27" t="s">
        <v>124</v>
      </c>
      <c r="G16" s="27">
        <v>1</v>
      </c>
      <c r="H16" s="27">
        <v>18</v>
      </c>
      <c r="I16" s="27">
        <v>18</v>
      </c>
      <c r="J16" s="27">
        <v>19</v>
      </c>
      <c r="K16" s="27">
        <v>18</v>
      </c>
      <c r="L16" s="29">
        <v>0.94737</v>
      </c>
      <c r="M16" s="27">
        <v>18</v>
      </c>
      <c r="N16" s="29">
        <v>0.94737</v>
      </c>
      <c r="O16" s="27">
        <v>12.938</v>
      </c>
      <c r="P16" s="27">
        <v>245.813</v>
      </c>
      <c r="Q16" s="27">
        <v>1.61</v>
      </c>
      <c r="R16" s="27">
        <v>152.68</v>
      </c>
      <c r="S16" s="27">
        <v>6.94</v>
      </c>
      <c r="T16" s="27">
        <v>35.42</v>
      </c>
    </row>
    <row r="17" spans="1:20">
      <c r="A17" s="28" t="s">
        <v>58</v>
      </c>
      <c r="B17" s="28" t="s">
        <v>24</v>
      </c>
      <c r="C17" s="28">
        <v>201720</v>
      </c>
      <c r="D17" s="28" t="s">
        <v>0</v>
      </c>
      <c r="E17" s="28" t="s">
        <v>129</v>
      </c>
      <c r="F17" s="28" t="s">
        <v>124</v>
      </c>
      <c r="G17" s="28">
        <v>1</v>
      </c>
      <c r="H17" s="28">
        <v>11</v>
      </c>
      <c r="I17" s="28">
        <v>11</v>
      </c>
      <c r="J17" s="28">
        <v>13</v>
      </c>
      <c r="K17" s="28">
        <v>11</v>
      </c>
      <c r="L17" s="30">
        <v>0.84615</v>
      </c>
      <c r="M17" s="28">
        <v>11</v>
      </c>
      <c r="N17" s="30">
        <v>0.84615</v>
      </c>
      <c r="O17" s="28">
        <v>12.938</v>
      </c>
      <c r="P17" s="28">
        <v>168.188</v>
      </c>
      <c r="Q17" s="28">
        <v>1.61</v>
      </c>
      <c r="R17" s="28">
        <v>104.46</v>
      </c>
      <c r="S17" s="28">
        <v>4.27</v>
      </c>
      <c r="T17" s="28">
        <v>39.39</v>
      </c>
    </row>
    <row r="18" spans="1:20">
      <c r="A18" s="27" t="s">
        <v>57</v>
      </c>
      <c r="B18" s="27" t="s">
        <v>18</v>
      </c>
      <c r="C18" s="27">
        <v>201610</v>
      </c>
      <c r="D18" s="27" t="s">
        <v>0</v>
      </c>
      <c r="E18" s="27" t="s">
        <v>130</v>
      </c>
      <c r="F18" s="27" t="s">
        <v>124</v>
      </c>
      <c r="G18" s="27">
        <v>1</v>
      </c>
      <c r="H18" s="27">
        <v>18</v>
      </c>
      <c r="I18" s="27">
        <v>18</v>
      </c>
      <c r="J18" s="27">
        <v>18</v>
      </c>
      <c r="K18" s="27">
        <v>18</v>
      </c>
      <c r="L18" s="29">
        <v>1</v>
      </c>
      <c r="M18" s="27">
        <v>18</v>
      </c>
      <c r="N18" s="29">
        <v>1</v>
      </c>
      <c r="O18" s="27">
        <v>2.25</v>
      </c>
      <c r="P18" s="27">
        <v>40.5</v>
      </c>
      <c r="Q18" s="27">
        <v>0.13</v>
      </c>
      <c r="R18" s="27">
        <v>311.54</v>
      </c>
      <c r="S18" s="27">
        <v>1.22</v>
      </c>
      <c r="T18" s="27">
        <v>33.2</v>
      </c>
    </row>
    <row r="19" spans="1:20">
      <c r="A19" s="28" t="s">
        <v>58</v>
      </c>
      <c r="B19" s="28" t="s">
        <v>24</v>
      </c>
      <c r="C19" s="28">
        <v>201720</v>
      </c>
      <c r="D19" s="28" t="s">
        <v>0</v>
      </c>
      <c r="E19" s="28" t="s">
        <v>130</v>
      </c>
      <c r="F19" s="28" t="s">
        <v>124</v>
      </c>
      <c r="G19" s="28">
        <v>1</v>
      </c>
      <c r="H19" s="28">
        <v>14</v>
      </c>
      <c r="I19" s="28">
        <v>14</v>
      </c>
      <c r="J19" s="28">
        <v>14</v>
      </c>
      <c r="K19" s="28">
        <v>14</v>
      </c>
      <c r="L19" s="30">
        <v>1</v>
      </c>
      <c r="M19" s="28">
        <v>14</v>
      </c>
      <c r="N19" s="30">
        <v>1</v>
      </c>
      <c r="O19" s="28">
        <v>2.25</v>
      </c>
      <c r="P19" s="28">
        <v>31.5</v>
      </c>
      <c r="Q19" s="28">
        <v>0.13</v>
      </c>
      <c r="R19" s="28">
        <v>242.31</v>
      </c>
      <c r="S19" s="28">
        <v>0.95</v>
      </c>
      <c r="T19" s="28">
        <v>33.16</v>
      </c>
    </row>
    <row r="20" spans="1:20">
      <c r="A20" s="27" t="s">
        <v>57</v>
      </c>
      <c r="B20" s="27" t="s">
        <v>20</v>
      </c>
      <c r="C20" s="27">
        <v>201620</v>
      </c>
      <c r="D20" s="27" t="s">
        <v>0</v>
      </c>
      <c r="E20" s="27" t="s">
        <v>131</v>
      </c>
      <c r="F20" s="27" t="s">
        <v>124</v>
      </c>
      <c r="G20" s="27">
        <v>1</v>
      </c>
      <c r="H20" s="27">
        <v>17</v>
      </c>
      <c r="I20" s="27">
        <v>17</v>
      </c>
      <c r="J20" s="27">
        <v>18</v>
      </c>
      <c r="K20" s="27">
        <v>17</v>
      </c>
      <c r="L20" s="29">
        <v>0.94444</v>
      </c>
      <c r="M20" s="27">
        <v>17</v>
      </c>
      <c r="N20" s="29">
        <v>0.94444</v>
      </c>
      <c r="O20" s="27">
        <v>12.938</v>
      </c>
      <c r="P20" s="27">
        <v>232.875</v>
      </c>
      <c r="Q20" s="27">
        <v>1.61</v>
      </c>
      <c r="R20" s="27">
        <v>144.64</v>
      </c>
      <c r="S20" s="27">
        <v>6.68</v>
      </c>
      <c r="T20" s="27">
        <v>34.86</v>
      </c>
    </row>
    <row r="21" spans="1:20">
      <c r="A21" s="28" t="s">
        <v>1</v>
      </c>
      <c r="B21" s="28" t="s">
        <v>26</v>
      </c>
      <c r="C21" s="28">
        <v>201810</v>
      </c>
      <c r="D21" s="28" t="s">
        <v>0</v>
      </c>
      <c r="E21" s="28" t="s">
        <v>131</v>
      </c>
      <c r="F21" s="28" t="s">
        <v>124</v>
      </c>
      <c r="G21" s="28">
        <v>1</v>
      </c>
      <c r="H21" s="28">
        <v>10</v>
      </c>
      <c r="I21" s="28">
        <v>10</v>
      </c>
      <c r="J21" s="28">
        <v>11</v>
      </c>
      <c r="K21" s="28">
        <v>10</v>
      </c>
      <c r="L21" s="30">
        <v>0.90909</v>
      </c>
      <c r="M21" s="28">
        <v>10</v>
      </c>
      <c r="N21" s="30">
        <v>0.90909</v>
      </c>
      <c r="O21" s="28">
        <v>12.938</v>
      </c>
      <c r="P21" s="28">
        <v>142.313</v>
      </c>
      <c r="Q21" s="28">
        <v>1.61</v>
      </c>
      <c r="R21" s="28">
        <v>88.39</v>
      </c>
      <c r="S21" s="28">
        <v>3.89</v>
      </c>
      <c r="T21" s="28">
        <v>36.58</v>
      </c>
    </row>
    <row r="22" spans="1:20">
      <c r="A22" s="27" t="s">
        <v>57</v>
      </c>
      <c r="B22" s="27" t="s">
        <v>20</v>
      </c>
      <c r="C22" s="27">
        <v>201620</v>
      </c>
      <c r="D22" s="27" t="s">
        <v>0</v>
      </c>
      <c r="E22" s="27" t="s">
        <v>132</v>
      </c>
      <c r="F22" s="27" t="s">
        <v>124</v>
      </c>
      <c r="G22" s="27">
        <v>1</v>
      </c>
      <c r="H22" s="27">
        <v>15</v>
      </c>
      <c r="I22" s="27">
        <v>17</v>
      </c>
      <c r="J22" s="27">
        <v>18</v>
      </c>
      <c r="K22" s="27">
        <v>15</v>
      </c>
      <c r="L22" s="29">
        <v>0.83333</v>
      </c>
      <c r="M22" s="27">
        <v>17</v>
      </c>
      <c r="N22" s="29">
        <v>0.94444</v>
      </c>
      <c r="O22" s="27">
        <v>12.938</v>
      </c>
      <c r="P22" s="27">
        <v>232.875</v>
      </c>
      <c r="Q22" s="27">
        <v>1.61</v>
      </c>
      <c r="R22" s="27">
        <v>144.64</v>
      </c>
      <c r="S22" s="27">
        <v>6.22</v>
      </c>
      <c r="T22" s="27">
        <v>37.44</v>
      </c>
    </row>
    <row r="23" spans="1:20">
      <c r="A23" s="28" t="s">
        <v>1</v>
      </c>
      <c r="B23" s="28" t="s">
        <v>26</v>
      </c>
      <c r="C23" s="28">
        <v>201810</v>
      </c>
      <c r="D23" s="28" t="s">
        <v>0</v>
      </c>
      <c r="E23" s="28" t="s">
        <v>132</v>
      </c>
      <c r="F23" s="28" t="s">
        <v>124</v>
      </c>
      <c r="G23" s="28">
        <v>1</v>
      </c>
      <c r="H23" s="28">
        <v>8</v>
      </c>
      <c r="I23" s="28">
        <v>10</v>
      </c>
      <c r="J23" s="28">
        <v>10</v>
      </c>
      <c r="K23" s="28">
        <v>8</v>
      </c>
      <c r="L23" s="30">
        <v>0.8</v>
      </c>
      <c r="M23" s="28">
        <v>10</v>
      </c>
      <c r="N23" s="30">
        <v>1</v>
      </c>
      <c r="O23" s="28">
        <v>12.938</v>
      </c>
      <c r="P23" s="28">
        <v>129.375</v>
      </c>
      <c r="Q23" s="28">
        <v>1.59</v>
      </c>
      <c r="R23" s="28">
        <v>81.37</v>
      </c>
      <c r="S23" s="28">
        <v>3.79</v>
      </c>
      <c r="T23" s="28">
        <v>34.14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3"/>
  <mergeCells>
    <mergeCell ref="A1:T1"/>
    <mergeCell ref="A2:T2"/>
    <mergeCell ref="A3:T3"/>
  </mergeCells>
  <conditionalFormatting sqref="L6:L23">
    <cfRule type="cellIs" dxfId="0" priority="1" operator="lessThan">
      <formula>0.7</formula>
    </cfRule>
  </conditionalFormatting>
  <conditionalFormatting sqref="N6:N23">
    <cfRule type="cellIs" dxfId="1" priority="2" operator="lessThan">
      <formula>0.86</formula>
    </cfRule>
  </conditionalFormatting>
  <conditionalFormatting sqref="R6:R23">
    <cfRule type="cellIs" dxfId="2" priority="3" operator="lessThan">
      <formula>565</formula>
    </cfRule>
  </conditionalFormatting>
  <conditionalFormatting sqref="R6:R2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VN&amp;RPrinted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135</v>
      </c>
      <c r="E5" s="26" t="s">
        <v>108</v>
      </c>
      <c r="F5" s="26" t="s">
        <v>109</v>
      </c>
      <c r="G5" s="26" t="s">
        <v>110</v>
      </c>
      <c r="H5" s="26" t="s">
        <v>136</v>
      </c>
      <c r="I5" s="26" t="s">
        <v>137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138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58</v>
      </c>
      <c r="B6" s="27" t="s">
        <v>22</v>
      </c>
      <c r="C6" s="27">
        <v>201710</v>
      </c>
      <c r="D6" s="27">
        <v>10996</v>
      </c>
      <c r="E6" s="27" t="s">
        <v>0</v>
      </c>
      <c r="F6" s="27" t="s">
        <v>123</v>
      </c>
      <c r="G6" s="27" t="s">
        <v>124</v>
      </c>
      <c r="H6" s="27" t="s">
        <v>139</v>
      </c>
      <c r="I6" s="27" t="s">
        <v>140</v>
      </c>
      <c r="J6" s="27">
        <v>16</v>
      </c>
      <c r="K6" s="27">
        <v>17</v>
      </c>
      <c r="L6" s="27">
        <v>22</v>
      </c>
      <c r="M6" s="29">
        <v>0.72727</v>
      </c>
      <c r="N6" s="29">
        <v>0.77273</v>
      </c>
      <c r="O6" s="27">
        <v>1.68</v>
      </c>
      <c r="P6" s="27">
        <v>12.375</v>
      </c>
      <c r="Q6" s="27">
        <v>1.57</v>
      </c>
      <c r="R6" s="27">
        <v>173.41</v>
      </c>
      <c r="S6" s="27">
        <v>10.33</v>
      </c>
    </row>
    <row r="7" spans="1:19">
      <c r="A7" s="28" t="s">
        <v>1</v>
      </c>
      <c r="B7" s="28" t="s">
        <v>28</v>
      </c>
      <c r="C7" s="28">
        <v>201820</v>
      </c>
      <c r="D7" s="28">
        <v>21151</v>
      </c>
      <c r="E7" s="28" t="s">
        <v>0</v>
      </c>
      <c r="F7" s="28" t="s">
        <v>123</v>
      </c>
      <c r="G7" s="28" t="s">
        <v>124</v>
      </c>
      <c r="H7" s="28" t="s">
        <v>139</v>
      </c>
      <c r="I7" s="28" t="s">
        <v>140</v>
      </c>
      <c r="J7" s="28">
        <v>12</v>
      </c>
      <c r="K7" s="28">
        <v>13</v>
      </c>
      <c r="L7" s="28">
        <v>23</v>
      </c>
      <c r="M7" s="30">
        <v>0.52174</v>
      </c>
      <c r="N7" s="30">
        <v>0.56522</v>
      </c>
      <c r="O7" s="28">
        <v>1.13</v>
      </c>
      <c r="P7" s="28">
        <v>12.375</v>
      </c>
      <c r="Q7" s="28">
        <v>1.57</v>
      </c>
      <c r="R7" s="28">
        <v>181.29</v>
      </c>
      <c r="S7" s="28">
        <v>7.22</v>
      </c>
    </row>
    <row r="8" spans="1:19">
      <c r="A8" s="27" t="s">
        <v>58</v>
      </c>
      <c r="B8" s="27" t="s">
        <v>22</v>
      </c>
      <c r="C8" s="27">
        <v>201710</v>
      </c>
      <c r="D8" s="27">
        <v>10997</v>
      </c>
      <c r="E8" s="27" t="s">
        <v>0</v>
      </c>
      <c r="F8" s="27" t="s">
        <v>125</v>
      </c>
      <c r="G8" s="27" t="s">
        <v>124</v>
      </c>
      <c r="H8" s="27" t="s">
        <v>139</v>
      </c>
      <c r="I8" s="27" t="s">
        <v>140</v>
      </c>
      <c r="J8" s="27">
        <v>15</v>
      </c>
      <c r="K8" s="27">
        <v>17</v>
      </c>
      <c r="L8" s="27">
        <v>18</v>
      </c>
      <c r="M8" s="29">
        <v>0.83333</v>
      </c>
      <c r="N8" s="29">
        <v>0.94444</v>
      </c>
      <c r="O8" s="27">
        <v>2.5</v>
      </c>
      <c r="P8" s="27">
        <v>12.375</v>
      </c>
      <c r="Q8" s="27">
        <v>1.57</v>
      </c>
      <c r="R8" s="27">
        <v>141.88</v>
      </c>
      <c r="S8" s="27">
        <v>5.74</v>
      </c>
    </row>
    <row r="9" spans="1:19">
      <c r="A9" s="28" t="s">
        <v>1</v>
      </c>
      <c r="B9" s="28" t="s">
        <v>28</v>
      </c>
      <c r="C9" s="28">
        <v>201820</v>
      </c>
      <c r="D9" s="28">
        <v>21152</v>
      </c>
      <c r="E9" s="28" t="s">
        <v>0</v>
      </c>
      <c r="F9" s="28" t="s">
        <v>125</v>
      </c>
      <c r="G9" s="28" t="s">
        <v>124</v>
      </c>
      <c r="H9" s="28" t="s">
        <v>139</v>
      </c>
      <c r="I9" s="28" t="s">
        <v>140</v>
      </c>
      <c r="J9" s="28">
        <v>12</v>
      </c>
      <c r="K9" s="28">
        <v>12</v>
      </c>
      <c r="L9" s="28">
        <v>12</v>
      </c>
      <c r="M9" s="30">
        <v>1</v>
      </c>
      <c r="N9" s="30">
        <v>1</v>
      </c>
      <c r="O9" s="28">
        <v>2.67</v>
      </c>
      <c r="P9" s="28">
        <v>12.375</v>
      </c>
      <c r="Q9" s="28">
        <v>1.57</v>
      </c>
      <c r="R9" s="28">
        <v>94.59</v>
      </c>
      <c r="S9" s="28">
        <v>4.49</v>
      </c>
    </row>
    <row r="10" spans="1:19">
      <c r="A10" s="27" t="s">
        <v>58</v>
      </c>
      <c r="B10" s="27" t="s">
        <v>22</v>
      </c>
      <c r="C10" s="27">
        <v>201710</v>
      </c>
      <c r="D10" s="27">
        <v>10998</v>
      </c>
      <c r="E10" s="27" t="s">
        <v>0</v>
      </c>
      <c r="F10" s="27" t="s">
        <v>126</v>
      </c>
      <c r="G10" s="27" t="s">
        <v>124</v>
      </c>
      <c r="H10" s="27" t="s">
        <v>141</v>
      </c>
      <c r="I10" s="27" t="s">
        <v>142</v>
      </c>
      <c r="J10" s="27">
        <v>15</v>
      </c>
      <c r="K10" s="27">
        <v>17</v>
      </c>
      <c r="L10" s="27">
        <v>22</v>
      </c>
      <c r="M10" s="29">
        <v>0.68182</v>
      </c>
      <c r="N10" s="29">
        <v>0.77273</v>
      </c>
      <c r="O10" s="27">
        <v>2.45</v>
      </c>
      <c r="P10" s="27">
        <v>1.688</v>
      </c>
      <c r="Q10" s="27">
        <v>0.1</v>
      </c>
      <c r="R10" s="27">
        <v>371.25</v>
      </c>
      <c r="S10" s="27">
        <v>1.12</v>
      </c>
    </row>
    <row r="11" spans="1:19">
      <c r="A11" s="28" t="s">
        <v>1</v>
      </c>
      <c r="B11" s="28" t="s">
        <v>28</v>
      </c>
      <c r="C11" s="28">
        <v>201820</v>
      </c>
      <c r="D11" s="28">
        <v>21153</v>
      </c>
      <c r="E11" s="28" t="s">
        <v>0</v>
      </c>
      <c r="F11" s="28" t="s">
        <v>126</v>
      </c>
      <c r="G11" s="28" t="s">
        <v>124</v>
      </c>
      <c r="H11" s="28" t="s">
        <v>141</v>
      </c>
      <c r="I11" s="28" t="s">
        <v>142</v>
      </c>
      <c r="J11" s="28">
        <v>13</v>
      </c>
      <c r="K11" s="28">
        <v>13</v>
      </c>
      <c r="L11" s="28">
        <v>23</v>
      </c>
      <c r="M11" s="30">
        <v>0.56522</v>
      </c>
      <c r="N11" s="30">
        <v>0.56522</v>
      </c>
      <c r="O11" s="28">
        <v>1.96</v>
      </c>
      <c r="P11" s="28">
        <v>1.688</v>
      </c>
      <c r="Q11" s="28">
        <v>0.1</v>
      </c>
      <c r="R11" s="28">
        <v>388.13</v>
      </c>
      <c r="S11" s="28">
        <v>1.24</v>
      </c>
    </row>
    <row r="12" spans="1:19">
      <c r="A12" s="27" t="s">
        <v>58</v>
      </c>
      <c r="B12" s="27" t="s">
        <v>22</v>
      </c>
      <c r="C12" s="27">
        <v>201710</v>
      </c>
      <c r="D12" s="27">
        <v>10999</v>
      </c>
      <c r="E12" s="27" t="s">
        <v>0</v>
      </c>
      <c r="F12" s="27" t="s">
        <v>127</v>
      </c>
      <c r="G12" s="27" t="s">
        <v>124</v>
      </c>
      <c r="H12" s="27" t="s">
        <v>141</v>
      </c>
      <c r="I12" s="27" t="s">
        <v>142</v>
      </c>
      <c r="J12" s="27">
        <v>15</v>
      </c>
      <c r="K12" s="27">
        <v>17</v>
      </c>
      <c r="L12" s="27">
        <v>22</v>
      </c>
      <c r="M12" s="29">
        <v>0.68182</v>
      </c>
      <c r="N12" s="29">
        <v>0.77273</v>
      </c>
      <c r="O12" s="27">
        <v>2.5</v>
      </c>
      <c r="P12" s="27">
        <v>2.813</v>
      </c>
      <c r="Q12" s="27">
        <v>0.17</v>
      </c>
      <c r="R12" s="27">
        <v>363.97</v>
      </c>
      <c r="S12" s="27">
        <v>1.74</v>
      </c>
    </row>
    <row r="13" spans="1:19">
      <c r="A13" s="28" t="s">
        <v>1</v>
      </c>
      <c r="B13" s="28" t="s">
        <v>28</v>
      </c>
      <c r="C13" s="28">
        <v>201820</v>
      </c>
      <c r="D13" s="28">
        <v>21154</v>
      </c>
      <c r="E13" s="28" t="s">
        <v>0</v>
      </c>
      <c r="F13" s="28" t="s">
        <v>127</v>
      </c>
      <c r="G13" s="28" t="s">
        <v>124</v>
      </c>
      <c r="H13" s="28" t="s">
        <v>141</v>
      </c>
      <c r="I13" s="28" t="s">
        <v>142</v>
      </c>
      <c r="J13" s="28">
        <v>12</v>
      </c>
      <c r="K13" s="28">
        <v>12</v>
      </c>
      <c r="L13" s="28">
        <v>22</v>
      </c>
      <c r="M13" s="30">
        <v>0.54545</v>
      </c>
      <c r="N13" s="30">
        <v>0.54545</v>
      </c>
      <c r="O13" s="28">
        <v>1.82</v>
      </c>
      <c r="P13" s="28">
        <v>2.813</v>
      </c>
      <c r="Q13" s="28">
        <v>0.17</v>
      </c>
      <c r="R13" s="28">
        <v>363.97</v>
      </c>
      <c r="S13" s="28">
        <v>1.81</v>
      </c>
    </row>
    <row r="14" spans="1:19">
      <c r="A14" s="27" t="s">
        <v>57</v>
      </c>
      <c r="B14" s="27" t="s">
        <v>18</v>
      </c>
      <c r="C14" s="27">
        <v>201610</v>
      </c>
      <c r="D14" s="27">
        <v>10768</v>
      </c>
      <c r="E14" s="27" t="s">
        <v>0</v>
      </c>
      <c r="F14" s="27" t="s">
        <v>128</v>
      </c>
      <c r="G14" s="27" t="s">
        <v>124</v>
      </c>
      <c r="H14" s="27" t="s">
        <v>139</v>
      </c>
      <c r="I14" s="27" t="s">
        <v>140</v>
      </c>
      <c r="J14" s="27">
        <v>19</v>
      </c>
      <c r="K14" s="27">
        <v>19</v>
      </c>
      <c r="L14" s="27">
        <v>19</v>
      </c>
      <c r="M14" s="29">
        <v>1</v>
      </c>
      <c r="N14" s="29">
        <v>1</v>
      </c>
      <c r="O14" s="27">
        <v>2.74</v>
      </c>
      <c r="P14" s="27">
        <v>12.938</v>
      </c>
      <c r="Q14" s="27">
        <v>1.61</v>
      </c>
      <c r="R14" s="27">
        <v>152.68</v>
      </c>
      <c r="S14" s="27">
        <v>6.96</v>
      </c>
    </row>
    <row r="15" spans="1:19">
      <c r="A15" s="28" t="s">
        <v>58</v>
      </c>
      <c r="B15" s="28" t="s">
        <v>24</v>
      </c>
      <c r="C15" s="28">
        <v>201720</v>
      </c>
      <c r="D15" s="28">
        <v>20997</v>
      </c>
      <c r="E15" s="28" t="s">
        <v>0</v>
      </c>
      <c r="F15" s="28" t="s">
        <v>128</v>
      </c>
      <c r="G15" s="28" t="s">
        <v>124</v>
      </c>
      <c r="H15" s="28" t="s">
        <v>139</v>
      </c>
      <c r="I15" s="28" t="s">
        <v>140</v>
      </c>
      <c r="J15" s="28">
        <v>13</v>
      </c>
      <c r="K15" s="28">
        <v>15</v>
      </c>
      <c r="L15" s="28">
        <v>15</v>
      </c>
      <c r="M15" s="30">
        <v>0.86667</v>
      </c>
      <c r="N15" s="30">
        <v>1</v>
      </c>
      <c r="O15" s="28">
        <v>2.33</v>
      </c>
      <c r="P15" s="28">
        <v>12.938</v>
      </c>
      <c r="Q15" s="28">
        <v>1.61</v>
      </c>
      <c r="R15" s="28">
        <v>120.54</v>
      </c>
      <c r="S15" s="28">
        <v>5.54</v>
      </c>
    </row>
    <row r="16" spans="1:19">
      <c r="A16" s="27" t="s">
        <v>57</v>
      </c>
      <c r="B16" s="27" t="s">
        <v>18</v>
      </c>
      <c r="C16" s="27">
        <v>201610</v>
      </c>
      <c r="D16" s="27">
        <v>10769</v>
      </c>
      <c r="E16" s="27" t="s">
        <v>0</v>
      </c>
      <c r="F16" s="27" t="s">
        <v>129</v>
      </c>
      <c r="G16" s="27" t="s">
        <v>124</v>
      </c>
      <c r="H16" s="27" t="s">
        <v>139</v>
      </c>
      <c r="I16" s="27" t="s">
        <v>143</v>
      </c>
      <c r="J16" s="27">
        <v>18</v>
      </c>
      <c r="K16" s="27">
        <v>18</v>
      </c>
      <c r="L16" s="27">
        <v>19</v>
      </c>
      <c r="M16" s="29">
        <v>0.94737</v>
      </c>
      <c r="N16" s="29">
        <v>0.94737</v>
      </c>
      <c r="O16" s="27">
        <v>2.16</v>
      </c>
      <c r="P16" s="27">
        <v>12.938</v>
      </c>
      <c r="Q16" s="27">
        <v>1.61</v>
      </c>
      <c r="R16" s="27">
        <v>152.68</v>
      </c>
      <c r="S16" s="27">
        <v>6.94</v>
      </c>
    </row>
    <row r="17" spans="1:19">
      <c r="A17" s="28" t="s">
        <v>58</v>
      </c>
      <c r="B17" s="28" t="s">
        <v>24</v>
      </c>
      <c r="C17" s="28">
        <v>201720</v>
      </c>
      <c r="D17" s="28">
        <v>20998</v>
      </c>
      <c r="E17" s="28" t="s">
        <v>0</v>
      </c>
      <c r="F17" s="28" t="s">
        <v>129</v>
      </c>
      <c r="G17" s="28" t="s">
        <v>124</v>
      </c>
      <c r="H17" s="28" t="s">
        <v>139</v>
      </c>
      <c r="I17" s="28" t="s">
        <v>143</v>
      </c>
      <c r="J17" s="28">
        <v>11</v>
      </c>
      <c r="K17" s="28">
        <v>11</v>
      </c>
      <c r="L17" s="28">
        <v>13</v>
      </c>
      <c r="M17" s="30">
        <v>0.84615</v>
      </c>
      <c r="N17" s="30">
        <v>0.84615</v>
      </c>
      <c r="O17" s="28">
        <v>2.46</v>
      </c>
      <c r="P17" s="28">
        <v>12.938</v>
      </c>
      <c r="Q17" s="28">
        <v>1.61</v>
      </c>
      <c r="R17" s="28">
        <v>104.46</v>
      </c>
      <c r="S17" s="28">
        <v>4.27</v>
      </c>
    </row>
    <row r="18" spans="1:19">
      <c r="A18" s="27" t="s">
        <v>57</v>
      </c>
      <c r="B18" s="27" t="s">
        <v>18</v>
      </c>
      <c r="C18" s="27">
        <v>201610</v>
      </c>
      <c r="D18" s="27">
        <v>10770</v>
      </c>
      <c r="E18" s="27" t="s">
        <v>0</v>
      </c>
      <c r="F18" s="27" t="s">
        <v>130</v>
      </c>
      <c r="G18" s="27" t="s">
        <v>124</v>
      </c>
      <c r="H18" s="27" t="s">
        <v>141</v>
      </c>
      <c r="I18" s="27" t="s">
        <v>140</v>
      </c>
      <c r="J18" s="27">
        <v>18</v>
      </c>
      <c r="K18" s="27">
        <v>18</v>
      </c>
      <c r="L18" s="27">
        <v>18</v>
      </c>
      <c r="M18" s="29">
        <v>1</v>
      </c>
      <c r="N18" s="29">
        <v>1</v>
      </c>
      <c r="O18" s="27">
        <v>2.78</v>
      </c>
      <c r="P18" s="27">
        <v>2.25</v>
      </c>
      <c r="Q18" s="27">
        <v>0.13</v>
      </c>
      <c r="R18" s="27">
        <v>311.54</v>
      </c>
      <c r="S18" s="27">
        <v>1.22</v>
      </c>
    </row>
    <row r="19" spans="1:19">
      <c r="A19" s="28" t="s">
        <v>58</v>
      </c>
      <c r="B19" s="28" t="s">
        <v>24</v>
      </c>
      <c r="C19" s="28">
        <v>201720</v>
      </c>
      <c r="D19" s="28">
        <v>20999</v>
      </c>
      <c r="E19" s="28" t="s">
        <v>0</v>
      </c>
      <c r="F19" s="28" t="s">
        <v>130</v>
      </c>
      <c r="G19" s="28" t="s">
        <v>124</v>
      </c>
      <c r="H19" s="28" t="s">
        <v>141</v>
      </c>
      <c r="I19" s="28" t="s">
        <v>142</v>
      </c>
      <c r="J19" s="28">
        <v>14</v>
      </c>
      <c r="K19" s="28">
        <v>14</v>
      </c>
      <c r="L19" s="28">
        <v>14</v>
      </c>
      <c r="M19" s="30">
        <v>1</v>
      </c>
      <c r="N19" s="30">
        <v>1</v>
      </c>
      <c r="O19" s="28">
        <v>3.07</v>
      </c>
      <c r="P19" s="28">
        <v>2.25</v>
      </c>
      <c r="Q19" s="28">
        <v>0.13</v>
      </c>
      <c r="R19" s="28">
        <v>242.31</v>
      </c>
      <c r="S19" s="28">
        <v>0.95</v>
      </c>
    </row>
    <row r="20" spans="1:19">
      <c r="A20" s="27" t="s">
        <v>57</v>
      </c>
      <c r="B20" s="27" t="s">
        <v>20</v>
      </c>
      <c r="C20" s="27">
        <v>201620</v>
      </c>
      <c r="D20" s="27">
        <v>20771</v>
      </c>
      <c r="E20" s="27" t="s">
        <v>0</v>
      </c>
      <c r="F20" s="27" t="s">
        <v>131</v>
      </c>
      <c r="G20" s="27" t="s">
        <v>124</v>
      </c>
      <c r="H20" s="27" t="s">
        <v>139</v>
      </c>
      <c r="I20" s="27" t="s">
        <v>140</v>
      </c>
      <c r="J20" s="27">
        <v>17</v>
      </c>
      <c r="K20" s="27">
        <v>17</v>
      </c>
      <c r="L20" s="27">
        <v>18</v>
      </c>
      <c r="M20" s="29">
        <v>0.94444</v>
      </c>
      <c r="N20" s="29">
        <v>0.94444</v>
      </c>
      <c r="O20" s="27">
        <v>2.56</v>
      </c>
      <c r="P20" s="27">
        <v>12.938</v>
      </c>
      <c r="Q20" s="27">
        <v>1.61</v>
      </c>
      <c r="R20" s="27">
        <v>144.64</v>
      </c>
      <c r="S20" s="27">
        <v>6.68</v>
      </c>
    </row>
    <row r="21" spans="1:19">
      <c r="A21" s="28" t="s">
        <v>1</v>
      </c>
      <c r="B21" s="28" t="s">
        <v>26</v>
      </c>
      <c r="C21" s="28">
        <v>201810</v>
      </c>
      <c r="D21" s="28">
        <v>11175</v>
      </c>
      <c r="E21" s="28" t="s">
        <v>0</v>
      </c>
      <c r="F21" s="28" t="s">
        <v>131</v>
      </c>
      <c r="G21" s="28" t="s">
        <v>124</v>
      </c>
      <c r="H21" s="28" t="s">
        <v>139</v>
      </c>
      <c r="I21" s="28" t="s">
        <v>140</v>
      </c>
      <c r="J21" s="28">
        <v>10</v>
      </c>
      <c r="K21" s="28">
        <v>10</v>
      </c>
      <c r="L21" s="28">
        <v>11</v>
      </c>
      <c r="M21" s="30">
        <v>0.90909</v>
      </c>
      <c r="N21" s="30">
        <v>0.90909</v>
      </c>
      <c r="O21" s="28">
        <v>2.18</v>
      </c>
      <c r="P21" s="28">
        <v>12.938</v>
      </c>
      <c r="Q21" s="28">
        <v>1.61</v>
      </c>
      <c r="R21" s="28">
        <v>88.39</v>
      </c>
      <c r="S21" s="28">
        <v>3.89</v>
      </c>
    </row>
    <row r="22" spans="1:19">
      <c r="A22" s="27" t="s">
        <v>57</v>
      </c>
      <c r="B22" s="27" t="s">
        <v>20</v>
      </c>
      <c r="C22" s="27">
        <v>201620</v>
      </c>
      <c r="D22" s="27">
        <v>20772</v>
      </c>
      <c r="E22" s="27" t="s">
        <v>0</v>
      </c>
      <c r="F22" s="27" t="s">
        <v>132</v>
      </c>
      <c r="G22" s="27" t="s">
        <v>124</v>
      </c>
      <c r="H22" s="27" t="s">
        <v>139</v>
      </c>
      <c r="I22" s="27" t="s">
        <v>143</v>
      </c>
      <c r="J22" s="27">
        <v>15</v>
      </c>
      <c r="K22" s="27">
        <v>17</v>
      </c>
      <c r="L22" s="27">
        <v>18</v>
      </c>
      <c r="M22" s="29">
        <v>0.83333</v>
      </c>
      <c r="N22" s="29">
        <v>0.94444</v>
      </c>
      <c r="O22" s="27">
        <v>2.5</v>
      </c>
      <c r="P22" s="27">
        <v>12.938</v>
      </c>
      <c r="Q22" s="27">
        <v>1.61</v>
      </c>
      <c r="R22" s="27">
        <v>144.64</v>
      </c>
      <c r="S22" s="27">
        <v>6.22</v>
      </c>
    </row>
    <row r="23" spans="1:19">
      <c r="A23" s="28" t="s">
        <v>1</v>
      </c>
      <c r="B23" s="28" t="s">
        <v>26</v>
      </c>
      <c r="C23" s="28">
        <v>201810</v>
      </c>
      <c r="D23" s="28">
        <v>11176</v>
      </c>
      <c r="E23" s="28" t="s">
        <v>0</v>
      </c>
      <c r="F23" s="28" t="s">
        <v>132</v>
      </c>
      <c r="G23" s="28" t="s">
        <v>124</v>
      </c>
      <c r="H23" s="28" t="s">
        <v>139</v>
      </c>
      <c r="I23" s="28" t="s">
        <v>140</v>
      </c>
      <c r="J23" s="28">
        <v>8</v>
      </c>
      <c r="K23" s="28">
        <v>10</v>
      </c>
      <c r="L23" s="28">
        <v>10</v>
      </c>
      <c r="M23" s="30">
        <v>0.8</v>
      </c>
      <c r="N23" s="30">
        <v>1</v>
      </c>
      <c r="O23" s="28">
        <v>1.8</v>
      </c>
      <c r="P23" s="28">
        <v>12.938</v>
      </c>
      <c r="Q23" s="28">
        <v>1.59</v>
      </c>
      <c r="R23" s="28">
        <v>81.37</v>
      </c>
      <c r="S23" s="28">
        <v>3.79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3"/>
  <mergeCells>
    <mergeCell ref="A1:S1"/>
    <mergeCell ref="A2:S2"/>
    <mergeCell ref="A3:S3"/>
  </mergeCells>
  <conditionalFormatting sqref="M6:M23">
    <cfRule type="cellIs" dxfId="0" priority="1" operator="lessThan">
      <formula>0.7</formula>
    </cfRule>
  </conditionalFormatting>
  <conditionalFormatting sqref="N6:N23">
    <cfRule type="cellIs" dxfId="1" priority="2" operator="lessThan">
      <formula>0.86</formula>
    </cfRule>
  </conditionalFormatting>
  <conditionalFormatting sqref="R6:R23">
    <cfRule type="cellIs" dxfId="2" priority="3" operator="lessThan">
      <formula>565</formula>
    </cfRule>
  </conditionalFormatting>
  <conditionalFormatting sqref="R6:R2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VN&amp;RPrinted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2018-08-14T23:47:46+02:00</dcterms:created>
  <dcterms:modified xsi:type="dcterms:W3CDTF">2018-08-14T23:47:46+02:00</dcterms:modified>
  <dc:title>2018-2019 IVC Research Report for VN</dc:title>
  <dc:description>VN Specific Report Generated from Banner Data.</dc:description>
  <dc:subject>2018-2019 IVC Research Report for VN</dc:subject>
  <cp:keywords/>
  <cp:category/>
</cp:coreProperties>
</file>