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DATA'!$A$5:$T$37</definedName>
    <definedName name="_xlnm._FilterDatabase" localSheetId="7" hidden="1">'H. COURSE DATA'!$A$5:$T$37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<sst xmlns="http://schemas.openxmlformats.org/spreadsheetml/2006/main" uniqueCount="138">
  <si>
    <t>GEOL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</si>
  <si>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</si>
  <si>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</si>
  <si>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</si>
  <si>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</si>
  <si>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</si>
  <si>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</si>
  <si>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</si>
  <si>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</si>
  <si>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</si>
  <si>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</si>
  <si>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</si>
  <si>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</si>
  <si>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</si>
  <si>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</si>
  <si>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</si>
  <si>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</si>
  <si>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</si>
  <si>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</si>
  <si>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</si>
  <si>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</si>
  <si>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</si>
  <si>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</si>
  <si>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</si>
  <si>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</si>
  <si>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</si>
  <si>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</si>
  <si>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</si>
  <si>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</si>
  <si>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</si>
  <si>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</si>
  <si>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</si>
  <si>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</si>
  <si>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</si>
  <si>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</si>
  <si>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</si>
  <si>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</si>
  <si>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</si>
  <si>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</si>
  <si>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</si>
  <si>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</si>
  <si>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</si>
  <si>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</si>
  <si>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</si>
  <si>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</si>
  <si>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</si>
  <si>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</si>
  <si>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</si>
  <si>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</si>
  <si>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</si>
  <si>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</si>
  <si>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</si>
  <si>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</si>
  <si>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</si>
  <si>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</si>
  <si>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</si>
  <si>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</si>
  <si>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</si>
  <si>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</si>
  <si>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</si>
  <si>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</si>
  <si>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</si>
  <si>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</si>
  <si>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</si>
  <si>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</si>
  <si>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</si>
  <si>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</si>
  <si>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</si>
  <si>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</si>
  <si>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</si>
  <si>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</si>
  <si>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</si>
  <si>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</si>
  <si>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</si>
  <si>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</si>
  <si>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</si>
  <si>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</si>
  <si>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</si>
  <si>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</si>
  <si>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</si>
  <si>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</si>
  <si>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</si>
  <si>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</si>
  <si>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</si>
  <si>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</si>
  <si>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</si>
  <si>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</si>
  <si>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</si>
  <si>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</si>
  <si>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</si>
  <si>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</si>
  <si>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</si>
  <si>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</si>
  <si>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</si>
  <si>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</si>
  <si>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</si>
  <si>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</si>
  <si>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</si>
  <si>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</si>
  <si>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</si>
  <si>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</si>
  <si>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</si>
  <si>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</si>
  <si>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</si>
  <si>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</si>
  <si>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</si>
  <si>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</si>
  <si>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</si>
  <si>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</si>
  <si>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</si>
  <si>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</si>
  <si>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</si>
  <si>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</si>
  <si>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</si>
  <si>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</si>
  <si>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</si>
  <si>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</si>
  <si>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</si>
  <si>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</si>
  <si>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</si>
  <si>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</si>
  <si>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</si>
  <si>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</si>
  <si>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GEOL100</t>
  </si>
  <si>
    <t>day</t>
  </si>
  <si>
    <t>ex_day</t>
  </si>
  <si>
    <t>GEOL110</t>
  </si>
  <si>
    <t>online</t>
  </si>
  <si>
    <t>GEOL130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</si>
  <si>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</si>
  <si>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</si>
  <si>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</si>
  <si>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</si>
  <si>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</si>
  <si>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</si>
  <si>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</si>
  <si>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Marty</t>
  </si>
  <si>
    <t>Williams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</si>
</sst>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62</v>
      </c>
      <c r="E6" s="11">
        <v>63</v>
      </c>
      <c r="F6" s="11">
        <v>2</v>
      </c>
      <c r="G6" s="12" t="str">
        <f>IF(I6=0, 0, (H6/I6))</f>
        <v>0</v>
      </c>
      <c r="H6" s="11">
        <v>44</v>
      </c>
      <c r="I6" s="11">
        <v>63</v>
      </c>
      <c r="J6" s="11">
        <v>1</v>
      </c>
      <c r="K6" s="12" t="str">
        <f>IF(M6=0, 0, (L6/M6))</f>
        <v>0</v>
      </c>
      <c r="L6" s="11">
        <v>29</v>
      </c>
      <c r="M6" s="11">
        <v>35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113</v>
      </c>
      <c r="E8" s="11">
        <v>126</v>
      </c>
      <c r="F8" s="11">
        <v>1</v>
      </c>
      <c r="G8" s="12" t="str">
        <f>IF(I8=0, 0, (H8/I8))</f>
        <v>0</v>
      </c>
      <c r="H8" s="11">
        <v>27</v>
      </c>
      <c r="I8" s="11">
        <v>35</v>
      </c>
      <c r="J8" s="11">
        <v>1</v>
      </c>
      <c r="K8" s="12" t="str">
        <f>IF(M8=0, 0, (L8/M8))</f>
        <v>0</v>
      </c>
      <c r="L8" s="11">
        <v>25</v>
      </c>
      <c r="M8" s="11">
        <v>30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24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56</v>
      </c>
      <c r="E10" s="11">
        <v>65</v>
      </c>
      <c r="F10" s="11">
        <v>2</v>
      </c>
      <c r="G10" s="12" t="str">
        <f>IF(I10=0, 0, (H10/I10))</f>
        <v>0</v>
      </c>
      <c r="H10" s="11">
        <v>45</v>
      </c>
      <c r="I10" s="11">
        <v>65</v>
      </c>
      <c r="J10" s="11">
        <v>1</v>
      </c>
      <c r="K10" s="12" t="str">
        <f>IF(M10=0, 0, (L10/M10))</f>
        <v>0</v>
      </c>
      <c r="L10" s="11">
        <v>27</v>
      </c>
      <c r="M10" s="11">
        <v>35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95</v>
      </c>
      <c r="E12" s="11">
        <v>95</v>
      </c>
      <c r="F12" s="11">
        <v>1</v>
      </c>
      <c r="G12" s="12" t="str">
        <f>IF(I12=0, 0, (H12/I12))</f>
        <v>0</v>
      </c>
      <c r="H12" s="11">
        <v>27</v>
      </c>
      <c r="I12" s="11">
        <v>35</v>
      </c>
      <c r="J12" s="11">
        <v>2</v>
      </c>
      <c r="K12" s="12" t="str">
        <f>IF(M12=0, 0, (L12/M12))</f>
        <v>0</v>
      </c>
      <c r="L12" s="11">
        <v>48</v>
      </c>
      <c r="M12" s="11">
        <v>65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29</v>
      </c>
      <c r="E13" s="10">
        <v>35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67</v>
      </c>
      <c r="E14" s="11">
        <v>65</v>
      </c>
      <c r="F14" s="11">
        <v>2</v>
      </c>
      <c r="G14" s="12" t="str">
        <f>IF(I14=0, 0, (H14/I14))</f>
        <v>0</v>
      </c>
      <c r="H14" s="11">
        <v>60</v>
      </c>
      <c r="I14" s="11">
        <v>65</v>
      </c>
      <c r="J14" s="11">
        <v>1</v>
      </c>
      <c r="K14" s="12" t="str">
        <f>IF(M14=0, 0, (L14/M14))</f>
        <v>0</v>
      </c>
      <c r="L14" s="11">
        <v>36</v>
      </c>
      <c r="M14" s="11">
        <v>35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90</v>
      </c>
      <c r="E16" s="11">
        <v>95</v>
      </c>
      <c r="F16" s="11">
        <v>1</v>
      </c>
      <c r="G16" s="12" t="str">
        <f>IF(I16=0, 0, (H16/I16))</f>
        <v>0</v>
      </c>
      <c r="H16" s="11">
        <v>34</v>
      </c>
      <c r="I16" s="11">
        <v>35</v>
      </c>
      <c r="J16" s="11">
        <v>2</v>
      </c>
      <c r="K16" s="12" t="str">
        <f>IF(M16=0, 0, (L16/M16))</f>
        <v>0</v>
      </c>
      <c r="L16" s="11">
        <v>68</v>
      </c>
      <c r="M16" s="11">
        <v>65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65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199</v>
      </c>
      <c r="E22" s="11">
        <v>224</v>
      </c>
      <c r="F22" s="11">
        <v>3</v>
      </c>
      <c r="G22" s="12" t="str">
        <f>IF(I22=0, 0, (H22/I22))</f>
        <v>0</v>
      </c>
      <c r="H22" s="11">
        <v>71</v>
      </c>
      <c r="I22" s="11">
        <v>98</v>
      </c>
      <c r="J22" s="11">
        <v>2</v>
      </c>
      <c r="K22" s="12" t="str">
        <f>IF(M22=0, 0, (L22/M22))</f>
        <v>0</v>
      </c>
      <c r="L22" s="11">
        <v>54</v>
      </c>
      <c r="M22" s="11">
        <v>65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180</v>
      </c>
      <c r="E23" s="10">
        <v>195</v>
      </c>
      <c r="F23" s="10">
        <v>3</v>
      </c>
      <c r="G23" s="13" t="str">
        <f>IF(I23=0, 0, (H23/I23))</f>
        <v>0</v>
      </c>
      <c r="H23" s="10">
        <v>72</v>
      </c>
      <c r="I23" s="10">
        <v>100</v>
      </c>
      <c r="J23" s="10">
        <v>3</v>
      </c>
      <c r="K23" s="13" t="str">
        <f>IF(M23=0, 0, (L23/M23))</f>
        <v>0</v>
      </c>
      <c r="L23" s="10">
        <v>75</v>
      </c>
      <c r="M23" s="10">
        <v>100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157</v>
      </c>
      <c r="E24" s="11">
        <v>160</v>
      </c>
      <c r="F24" s="11">
        <v>3</v>
      </c>
      <c r="G24" s="12" t="str">
        <f>IF(I24=0, 0, (H24/I24))</f>
        <v>0</v>
      </c>
      <c r="H24" s="11">
        <v>94</v>
      </c>
      <c r="I24" s="11">
        <v>100</v>
      </c>
      <c r="J24" s="11">
        <v>4</v>
      </c>
      <c r="K24" s="12" t="str">
        <f>IF(M24=0, 0, (L24/M24))</f>
        <v>0</v>
      </c>
      <c r="L24" s="11">
        <v>169</v>
      </c>
      <c r="M24" s="11">
        <v>135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65</v>
      </c>
      <c r="F6" s="12">
        <v>0.5076923</v>
      </c>
      <c r="G6" s="12">
        <v>0.8615385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69</v>
      </c>
      <c r="O6" s="12">
        <v>0.4202899</v>
      </c>
      <c r="P6" s="12">
        <v>0.826087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85</v>
      </c>
      <c r="F8" s="12">
        <v>0.5647059</v>
      </c>
      <c r="G8" s="12">
        <v>0.8352941</v>
      </c>
      <c r="H8" s="11">
        <v>2</v>
      </c>
      <c r="I8" s="12">
        <v>0.5</v>
      </c>
      <c r="J8" s="12">
        <v>1</v>
      </c>
      <c r="K8" s="11">
        <v>0</v>
      </c>
      <c r="L8" s="12">
        <v>0</v>
      </c>
      <c r="M8" s="12">
        <v>0</v>
      </c>
      <c r="N8" s="11">
        <v>78</v>
      </c>
      <c r="O8" s="12">
        <v>0.5641026</v>
      </c>
      <c r="P8" s="12">
        <v>0.8076923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12</v>
      </c>
      <c r="F9" s="13">
        <v>0.8333333</v>
      </c>
      <c r="G9" s="13">
        <v>0.9166667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12</v>
      </c>
      <c r="O9" s="13">
        <v>0.5833333</v>
      </c>
      <c r="P9" s="13">
        <v>0.9166667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50</v>
      </c>
      <c r="F10" s="12">
        <v>0.54</v>
      </c>
      <c r="G10" s="12">
        <v>0.76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77</v>
      </c>
      <c r="O10" s="12">
        <v>0.5714286</v>
      </c>
      <c r="P10" s="12">
        <v>0.8311688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62</v>
      </c>
      <c r="F12" s="12">
        <v>0.516129</v>
      </c>
      <c r="G12" s="12">
        <v>0.7580645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105</v>
      </c>
      <c r="O12" s="12">
        <v>0.6285714</v>
      </c>
      <c r="P12" s="12">
        <v>0.8285714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8</v>
      </c>
      <c r="F13" s="13">
        <v>0.75</v>
      </c>
      <c r="G13" s="13">
        <v>0.75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21</v>
      </c>
      <c r="O13" s="13">
        <v>0.5238095</v>
      </c>
      <c r="P13" s="13">
        <v>0.8095238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44</v>
      </c>
      <c r="F14" s="12">
        <v>0.5454545</v>
      </c>
      <c r="G14" s="12">
        <v>0.7272727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118</v>
      </c>
      <c r="O14" s="12">
        <v>0.5762712</v>
      </c>
      <c r="P14" s="12">
        <v>0.8474576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55</v>
      </c>
      <c r="F16" s="12">
        <v>0.6</v>
      </c>
      <c r="G16" s="12">
        <v>0.8545455</v>
      </c>
      <c r="H16" s="11">
        <v>0</v>
      </c>
      <c r="I16" s="12">
        <v>0</v>
      </c>
      <c r="J16" s="12">
        <v>0</v>
      </c>
      <c r="K16" s="11">
        <v>1</v>
      </c>
      <c r="L16" s="12">
        <v>0</v>
      </c>
      <c r="M16" s="12">
        <v>0</v>
      </c>
      <c r="N16" s="11">
        <v>135</v>
      </c>
      <c r="O16" s="12">
        <v>0.5703704</v>
      </c>
      <c r="P16" s="12">
        <v>0.837037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13</v>
      </c>
      <c r="F17" s="13">
        <v>0.7692308</v>
      </c>
      <c r="G17" s="13">
        <v>0.8461538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52</v>
      </c>
      <c r="O17" s="13">
        <v>0.6346154</v>
      </c>
      <c r="P17" s="13">
        <v>0.8846154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161</v>
      </c>
      <c r="F22" s="12">
        <v>0.5652174</v>
      </c>
      <c r="G22" s="12">
        <v>0.8509317</v>
      </c>
      <c r="H22" s="11">
        <v>3</v>
      </c>
      <c r="I22" s="12">
        <v>0.6666667</v>
      </c>
      <c r="J22" s="12">
        <v>1</v>
      </c>
      <c r="K22" s="11">
        <v>0</v>
      </c>
      <c r="L22" s="12">
        <v>0</v>
      </c>
      <c r="M22" s="12">
        <v>0</v>
      </c>
      <c r="N22" s="11">
        <v>160</v>
      </c>
      <c r="O22" s="12">
        <v>0.5</v>
      </c>
      <c r="P22" s="12">
        <v>0.825</v>
      </c>
    </row>
    <row r="23" spans="1:16">
      <c r="A23" s="10" t="s">
        <v>58</v>
      </c>
      <c r="B23" s="10">
        <v>1</v>
      </c>
      <c r="C23" s="13">
        <v>1</v>
      </c>
      <c r="D23" s="13">
        <v>1</v>
      </c>
      <c r="E23" s="10">
        <v>120</v>
      </c>
      <c r="F23" s="13">
        <v>0.5416667</v>
      </c>
      <c r="G23" s="13">
        <v>0.7583333</v>
      </c>
      <c r="H23" s="10">
        <v>3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203</v>
      </c>
      <c r="O23" s="13">
        <v>0.5960591</v>
      </c>
      <c r="P23" s="13">
        <v>0.8275862</v>
      </c>
    </row>
    <row r="24" spans="1:16">
      <c r="A24" s="10" t="s">
        <v>1</v>
      </c>
      <c r="B24" s="11">
        <v>1</v>
      </c>
      <c r="C24" s="12">
        <v>0</v>
      </c>
      <c r="D24" s="12">
        <v>1</v>
      </c>
      <c r="E24" s="11">
        <v>113</v>
      </c>
      <c r="F24" s="12">
        <v>0.5929204</v>
      </c>
      <c r="G24" s="12">
        <v>0.7964602</v>
      </c>
      <c r="H24" s="11">
        <v>1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305</v>
      </c>
      <c r="O24" s="12">
        <v>0.5836066</v>
      </c>
      <c r="P24" s="12">
        <v>0.8491803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42</v>
      </c>
      <c r="C6" s="12">
        <v>0.6666667</v>
      </c>
      <c r="D6" s="12">
        <v>0.952381</v>
      </c>
      <c r="E6" s="11">
        <v>58</v>
      </c>
      <c r="F6" s="12">
        <v>0.3793103</v>
      </c>
      <c r="G6" s="12">
        <v>0.862069</v>
      </c>
      <c r="H6" s="11">
        <v>24</v>
      </c>
      <c r="I6" s="12">
        <v>0.4166667</v>
      </c>
      <c r="J6" s="12">
        <v>0.7083333</v>
      </c>
      <c r="K6" s="11">
        <v>4</v>
      </c>
      <c r="L6" s="12">
        <v>0</v>
      </c>
      <c r="M6" s="12">
        <v>0.25</v>
      </c>
      <c r="N6" s="11">
        <v>3</v>
      </c>
      <c r="O6" s="12">
        <v>0.6666667</v>
      </c>
      <c r="P6" s="12">
        <v>1</v>
      </c>
      <c r="Q6" s="11">
        <v>3</v>
      </c>
      <c r="R6" s="12">
        <v>0.3333333</v>
      </c>
      <c r="S6" s="12">
        <v>0.6666667</v>
      </c>
      <c r="T6" s="11">
        <v>1</v>
      </c>
      <c r="U6" s="12">
        <v>0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46</v>
      </c>
      <c r="C8" s="12">
        <v>0.5652174</v>
      </c>
      <c r="D8" s="12">
        <v>0.7826087</v>
      </c>
      <c r="E8" s="11">
        <v>80</v>
      </c>
      <c r="F8" s="12">
        <v>0.55</v>
      </c>
      <c r="G8" s="12">
        <v>0.85</v>
      </c>
      <c r="H8" s="11">
        <v>19</v>
      </c>
      <c r="I8" s="12">
        <v>0.5263158</v>
      </c>
      <c r="J8" s="12">
        <v>0.8421053</v>
      </c>
      <c r="K8" s="11">
        <v>10</v>
      </c>
      <c r="L8" s="12">
        <v>0.6</v>
      </c>
      <c r="M8" s="12">
        <v>0.9</v>
      </c>
      <c r="N8" s="11">
        <v>4</v>
      </c>
      <c r="O8" s="12">
        <v>0.75</v>
      </c>
      <c r="P8" s="12">
        <v>0.75</v>
      </c>
      <c r="Q8" s="11">
        <v>3</v>
      </c>
      <c r="R8" s="12">
        <v>0.3333333</v>
      </c>
      <c r="S8" s="12">
        <v>0.3333333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14</v>
      </c>
      <c r="C9" s="13">
        <v>0.6428571</v>
      </c>
      <c r="D9" s="13">
        <v>0.8571429</v>
      </c>
      <c r="E9" s="10">
        <v>6</v>
      </c>
      <c r="F9" s="13">
        <v>1</v>
      </c>
      <c r="G9" s="13">
        <v>1</v>
      </c>
      <c r="H9" s="10">
        <v>1</v>
      </c>
      <c r="I9" s="13">
        <v>0</v>
      </c>
      <c r="J9" s="13">
        <v>1</v>
      </c>
      <c r="K9" s="10">
        <v>2</v>
      </c>
      <c r="L9" s="13">
        <v>0.5</v>
      </c>
      <c r="M9" s="13">
        <v>1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36</v>
      </c>
      <c r="C10" s="12">
        <v>0.7222222</v>
      </c>
      <c r="D10" s="12">
        <v>0.8333333</v>
      </c>
      <c r="E10" s="11">
        <v>63</v>
      </c>
      <c r="F10" s="12">
        <v>0.5238095</v>
      </c>
      <c r="G10" s="12">
        <v>0.8571429</v>
      </c>
      <c r="H10" s="11">
        <v>11</v>
      </c>
      <c r="I10" s="12">
        <v>0.2727273</v>
      </c>
      <c r="J10" s="12">
        <v>0.6363636</v>
      </c>
      <c r="K10" s="11">
        <v>9</v>
      </c>
      <c r="L10" s="12">
        <v>0.6666667</v>
      </c>
      <c r="M10" s="12">
        <v>0.6666667</v>
      </c>
      <c r="N10" s="11">
        <v>6</v>
      </c>
      <c r="O10" s="12">
        <v>0.3333333</v>
      </c>
      <c r="P10" s="12">
        <v>0.6666667</v>
      </c>
      <c r="Q10" s="11">
        <v>1</v>
      </c>
      <c r="R10" s="12">
        <v>0</v>
      </c>
      <c r="S10" s="12">
        <v>0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39</v>
      </c>
      <c r="C12" s="12">
        <v>0.6666667</v>
      </c>
      <c r="D12" s="12">
        <v>0.9487179</v>
      </c>
      <c r="E12" s="11">
        <v>89</v>
      </c>
      <c r="F12" s="12">
        <v>0.5617978</v>
      </c>
      <c r="G12" s="12">
        <v>0.7752809</v>
      </c>
      <c r="H12" s="11">
        <v>19</v>
      </c>
      <c r="I12" s="12">
        <v>0.5263158</v>
      </c>
      <c r="J12" s="12">
        <v>0.7368421</v>
      </c>
      <c r="K12" s="11">
        <v>9</v>
      </c>
      <c r="L12" s="12">
        <v>0.8888889</v>
      </c>
      <c r="M12" s="12">
        <v>0.8888889</v>
      </c>
      <c r="N12" s="11">
        <v>6</v>
      </c>
      <c r="O12" s="12">
        <v>0.5</v>
      </c>
      <c r="P12" s="12">
        <v>0.6666667</v>
      </c>
      <c r="Q12" s="11">
        <v>4</v>
      </c>
      <c r="R12" s="12">
        <v>1</v>
      </c>
      <c r="S12" s="12">
        <v>1</v>
      </c>
      <c r="T12" s="11">
        <v>4</v>
      </c>
      <c r="U12" s="12">
        <v>0</v>
      </c>
      <c r="V12" s="12">
        <v>0.25</v>
      </c>
    </row>
    <row r="13" spans="1:22">
      <c r="A13" s="10" t="s">
        <v>25</v>
      </c>
      <c r="B13" s="10">
        <v>12</v>
      </c>
      <c r="C13" s="13">
        <v>0.4166667</v>
      </c>
      <c r="D13" s="13">
        <v>0.75</v>
      </c>
      <c r="E13" s="10">
        <v>12</v>
      </c>
      <c r="F13" s="13">
        <v>0.6666667</v>
      </c>
      <c r="G13" s="13">
        <v>0.8333333</v>
      </c>
      <c r="H13" s="10">
        <v>1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2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48</v>
      </c>
      <c r="C14" s="12">
        <v>0.4583333</v>
      </c>
      <c r="D14" s="12">
        <v>0.8333333</v>
      </c>
      <c r="E14" s="11">
        <v>73</v>
      </c>
      <c r="F14" s="12">
        <v>0.5479452</v>
      </c>
      <c r="G14" s="12">
        <v>0.8082192</v>
      </c>
      <c r="H14" s="11">
        <v>26</v>
      </c>
      <c r="I14" s="12">
        <v>0.7307692</v>
      </c>
      <c r="J14" s="12">
        <v>0.7692308</v>
      </c>
      <c r="K14" s="11">
        <v>4</v>
      </c>
      <c r="L14" s="12">
        <v>1</v>
      </c>
      <c r="M14" s="12">
        <v>1</v>
      </c>
      <c r="N14" s="11">
        <v>4</v>
      </c>
      <c r="O14" s="12">
        <v>0.5</v>
      </c>
      <c r="P14" s="12">
        <v>0.5</v>
      </c>
      <c r="Q14" s="11">
        <v>8</v>
      </c>
      <c r="R14" s="12">
        <v>0.75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44</v>
      </c>
      <c r="C16" s="12">
        <v>0.5454545</v>
      </c>
      <c r="D16" s="12">
        <v>0.8181818</v>
      </c>
      <c r="E16" s="11">
        <v>107</v>
      </c>
      <c r="F16" s="12">
        <v>0.5700935</v>
      </c>
      <c r="G16" s="12">
        <v>0.8224299</v>
      </c>
      <c r="H16" s="11">
        <v>18</v>
      </c>
      <c r="I16" s="12">
        <v>0.7777778</v>
      </c>
      <c r="J16" s="12">
        <v>0.9444444</v>
      </c>
      <c r="K16" s="11">
        <v>10</v>
      </c>
      <c r="L16" s="12">
        <v>0.4</v>
      </c>
      <c r="M16" s="12">
        <v>0.7</v>
      </c>
      <c r="N16" s="11">
        <v>7</v>
      </c>
      <c r="O16" s="12">
        <v>0.5714286</v>
      </c>
      <c r="P16" s="12">
        <v>1</v>
      </c>
      <c r="Q16" s="11">
        <v>5</v>
      </c>
      <c r="R16" s="12">
        <v>0.6</v>
      </c>
      <c r="S16" s="12">
        <v>1</v>
      </c>
      <c r="T16" s="11">
        <v>1</v>
      </c>
      <c r="U16" s="12">
        <v>0</v>
      </c>
      <c r="V16" s="12">
        <v>1</v>
      </c>
    </row>
    <row r="17" spans="1:22">
      <c r="A17" s="10" t="s">
        <v>29</v>
      </c>
      <c r="B17" s="10">
        <v>25</v>
      </c>
      <c r="C17" s="13">
        <v>0.64</v>
      </c>
      <c r="D17" s="13">
        <v>0.88</v>
      </c>
      <c r="E17" s="10">
        <v>29</v>
      </c>
      <c r="F17" s="13">
        <v>0.6896552</v>
      </c>
      <c r="G17" s="13">
        <v>0.862069</v>
      </c>
      <c r="H17" s="10">
        <v>6</v>
      </c>
      <c r="I17" s="13">
        <v>0.6666667</v>
      </c>
      <c r="J17" s="13">
        <v>0.8333333</v>
      </c>
      <c r="K17" s="10">
        <v>0</v>
      </c>
      <c r="L17" s="13">
        <v>0</v>
      </c>
      <c r="M17" s="13">
        <v>0</v>
      </c>
      <c r="N17" s="10">
        <v>2</v>
      </c>
      <c r="O17" s="13">
        <v>1</v>
      </c>
      <c r="P17" s="13">
        <v>1</v>
      </c>
      <c r="Q17" s="10">
        <v>3</v>
      </c>
      <c r="R17" s="13">
        <v>0.3333333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102</v>
      </c>
      <c r="C22" s="12">
        <v>0.6176471</v>
      </c>
      <c r="D22" s="12">
        <v>0.8627451</v>
      </c>
      <c r="E22" s="11">
        <v>144</v>
      </c>
      <c r="F22" s="12">
        <v>0.5</v>
      </c>
      <c r="G22" s="12">
        <v>0.8611111</v>
      </c>
      <c r="H22" s="11">
        <v>44</v>
      </c>
      <c r="I22" s="12">
        <v>0.4545455</v>
      </c>
      <c r="J22" s="12">
        <v>0.7727273</v>
      </c>
      <c r="K22" s="11">
        <v>16</v>
      </c>
      <c r="L22" s="12">
        <v>0.4375</v>
      </c>
      <c r="M22" s="12">
        <v>0.75</v>
      </c>
      <c r="N22" s="11">
        <v>8</v>
      </c>
      <c r="O22" s="12">
        <v>0.75</v>
      </c>
      <c r="P22" s="12">
        <v>0.875</v>
      </c>
      <c r="Q22" s="11">
        <v>6</v>
      </c>
      <c r="R22" s="12">
        <v>0.3333333</v>
      </c>
      <c r="S22" s="12">
        <v>0.5</v>
      </c>
      <c r="T22" s="11">
        <v>4</v>
      </c>
      <c r="U22" s="12">
        <v>0.75</v>
      </c>
      <c r="V22" s="12">
        <v>1</v>
      </c>
    </row>
    <row r="23" spans="1:22">
      <c r="A23" s="10" t="s">
        <v>58</v>
      </c>
      <c r="B23" s="10">
        <v>87</v>
      </c>
      <c r="C23" s="13">
        <v>0.6551724</v>
      </c>
      <c r="D23" s="13">
        <v>0.8735632</v>
      </c>
      <c r="E23" s="10">
        <v>164</v>
      </c>
      <c r="F23" s="13">
        <v>0.554878</v>
      </c>
      <c r="G23" s="13">
        <v>0.8109756</v>
      </c>
      <c r="H23" s="10">
        <v>31</v>
      </c>
      <c r="I23" s="13">
        <v>0.4193548</v>
      </c>
      <c r="J23" s="13">
        <v>0.6774194</v>
      </c>
      <c r="K23" s="10">
        <v>19</v>
      </c>
      <c r="L23" s="13">
        <v>0.7894737</v>
      </c>
      <c r="M23" s="13">
        <v>0.7894737</v>
      </c>
      <c r="N23" s="10">
        <v>14</v>
      </c>
      <c r="O23" s="13">
        <v>0.5</v>
      </c>
      <c r="P23" s="13">
        <v>0.7142857</v>
      </c>
      <c r="Q23" s="10">
        <v>6</v>
      </c>
      <c r="R23" s="13">
        <v>0.8333333</v>
      </c>
      <c r="S23" s="13">
        <v>0.8333333</v>
      </c>
      <c r="T23" s="10">
        <v>6</v>
      </c>
      <c r="U23" s="13">
        <v>0.3333333</v>
      </c>
      <c r="V23" s="13">
        <v>0.5</v>
      </c>
    </row>
    <row r="24" spans="1:22">
      <c r="A24" s="10" t="s">
        <v>1</v>
      </c>
      <c r="B24" s="11">
        <v>117</v>
      </c>
      <c r="C24" s="12">
        <v>0.5299145</v>
      </c>
      <c r="D24" s="12">
        <v>0.8376068</v>
      </c>
      <c r="E24" s="11">
        <v>209</v>
      </c>
      <c r="F24" s="12">
        <v>0.5789474</v>
      </c>
      <c r="G24" s="12">
        <v>0.8229665</v>
      </c>
      <c r="H24" s="11">
        <v>50</v>
      </c>
      <c r="I24" s="12">
        <v>0.74</v>
      </c>
      <c r="J24" s="12">
        <v>0.84</v>
      </c>
      <c r="K24" s="11">
        <v>14</v>
      </c>
      <c r="L24" s="12">
        <v>0.5714286</v>
      </c>
      <c r="M24" s="12">
        <v>0.7857143</v>
      </c>
      <c r="N24" s="11">
        <v>13</v>
      </c>
      <c r="O24" s="12">
        <v>0.6153846</v>
      </c>
      <c r="P24" s="12">
        <v>0.8461538</v>
      </c>
      <c r="Q24" s="11">
        <v>16</v>
      </c>
      <c r="R24" s="12">
        <v>0.625</v>
      </c>
      <c r="S24" s="12">
        <v>1</v>
      </c>
      <c r="T24" s="11">
        <v>1</v>
      </c>
      <c r="U24" s="12">
        <v>0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75</v>
      </c>
      <c r="C6" s="12">
        <v>0.52</v>
      </c>
      <c r="D6" s="12">
        <v>0.84</v>
      </c>
      <c r="E6" s="11">
        <v>59</v>
      </c>
      <c r="F6" s="12">
        <v>0.3898305</v>
      </c>
      <c r="G6" s="12">
        <v>0.8474576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100</v>
      </c>
      <c r="C8" s="12">
        <v>0.57</v>
      </c>
      <c r="D8" s="12">
        <v>0.82</v>
      </c>
      <c r="E8" s="11">
        <v>62</v>
      </c>
      <c r="F8" s="12">
        <v>0.5483871</v>
      </c>
      <c r="G8" s="12">
        <v>0.8225806</v>
      </c>
      <c r="H8" s="11">
        <v>3</v>
      </c>
      <c r="I8" s="12">
        <v>0.6666667</v>
      </c>
      <c r="J8" s="12">
        <v>1</v>
      </c>
    </row>
    <row r="9" spans="1:10">
      <c r="A9" s="10" t="s">
        <v>21</v>
      </c>
      <c r="B9" s="10">
        <v>13</v>
      </c>
      <c r="C9" s="13">
        <v>0.8461538</v>
      </c>
      <c r="D9" s="13">
        <v>1</v>
      </c>
      <c r="E9" s="10">
        <v>11</v>
      </c>
      <c r="F9" s="13">
        <v>0.5454545</v>
      </c>
      <c r="G9" s="13">
        <v>0.8181818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72</v>
      </c>
      <c r="C10" s="12">
        <v>0.5416667</v>
      </c>
      <c r="D10" s="12">
        <v>0.7361111</v>
      </c>
      <c r="E10" s="11">
        <v>56</v>
      </c>
      <c r="F10" s="12">
        <v>0.5892857</v>
      </c>
      <c r="G10" s="12">
        <v>0.8928571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107</v>
      </c>
      <c r="C12" s="12">
        <v>0.5700935</v>
      </c>
      <c r="D12" s="12">
        <v>0.8037383</v>
      </c>
      <c r="E12" s="11">
        <v>61</v>
      </c>
      <c r="F12" s="12">
        <v>0.6229508</v>
      </c>
      <c r="G12" s="12">
        <v>0.8032787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17</v>
      </c>
      <c r="C13" s="13">
        <v>0.5882353</v>
      </c>
      <c r="D13" s="13">
        <v>0.8823529</v>
      </c>
      <c r="E13" s="10">
        <v>12</v>
      </c>
      <c r="F13" s="13">
        <v>0.5833333</v>
      </c>
      <c r="G13" s="13">
        <v>0.6666667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110</v>
      </c>
      <c r="C14" s="12">
        <v>0.5818182</v>
      </c>
      <c r="D14" s="12">
        <v>0.8181818</v>
      </c>
      <c r="E14" s="11">
        <v>52</v>
      </c>
      <c r="F14" s="12">
        <v>0.5384615</v>
      </c>
      <c r="G14" s="12">
        <v>0.8076923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135</v>
      </c>
      <c r="C16" s="12">
        <v>0.6148148</v>
      </c>
      <c r="D16" s="12">
        <v>0.837037</v>
      </c>
      <c r="E16" s="11">
        <v>57</v>
      </c>
      <c r="F16" s="12">
        <v>0.4736842</v>
      </c>
      <c r="G16" s="12">
        <v>0.8421053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48</v>
      </c>
      <c r="C17" s="13">
        <v>0.7083333</v>
      </c>
      <c r="D17" s="13">
        <v>0.8541667</v>
      </c>
      <c r="E17" s="10">
        <v>17</v>
      </c>
      <c r="F17" s="13">
        <v>0.5294118</v>
      </c>
      <c r="G17" s="13">
        <v>0.9411765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188</v>
      </c>
      <c r="C22" s="12">
        <v>0.5691489</v>
      </c>
      <c r="D22" s="12">
        <v>0.8404255</v>
      </c>
      <c r="E22" s="11">
        <v>132</v>
      </c>
      <c r="F22" s="12">
        <v>0.4772727</v>
      </c>
      <c r="G22" s="12">
        <v>0.8333333</v>
      </c>
      <c r="H22" s="11">
        <v>4</v>
      </c>
      <c r="I22" s="12">
        <v>0.75</v>
      </c>
      <c r="J22" s="12">
        <v>1</v>
      </c>
    </row>
    <row r="23" spans="1:10">
      <c r="A23" s="10" t="s">
        <v>58</v>
      </c>
      <c r="B23" s="10">
        <v>196</v>
      </c>
      <c r="C23" s="13">
        <v>0.5612245</v>
      </c>
      <c r="D23" s="13">
        <v>0.7857143</v>
      </c>
      <c r="E23" s="10">
        <v>129</v>
      </c>
      <c r="F23" s="13">
        <v>0.6046512</v>
      </c>
      <c r="G23" s="13">
        <v>0.8294574</v>
      </c>
      <c r="H23" s="10">
        <v>2</v>
      </c>
      <c r="I23" s="13">
        <v>1</v>
      </c>
      <c r="J23" s="13">
        <v>1</v>
      </c>
    </row>
    <row r="24" spans="1:10">
      <c r="A24" s="10" t="s">
        <v>1</v>
      </c>
      <c r="B24" s="11">
        <v>293</v>
      </c>
      <c r="C24" s="12">
        <v>0.6177474</v>
      </c>
      <c r="D24" s="12">
        <v>0.8327645</v>
      </c>
      <c r="E24" s="11">
        <v>126</v>
      </c>
      <c r="F24" s="12">
        <v>0.5079365</v>
      </c>
      <c r="G24" s="12">
        <v>0.8412698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16</v>
      </c>
      <c r="I6" s="27">
        <v>27</v>
      </c>
      <c r="J6" s="27">
        <v>31</v>
      </c>
      <c r="K6" s="27">
        <v>16</v>
      </c>
      <c r="L6" s="29">
        <v>0.51613</v>
      </c>
      <c r="M6" s="27">
        <v>27</v>
      </c>
      <c r="N6" s="29">
        <v>0.87097</v>
      </c>
      <c r="O6" s="27">
        <v>6.75</v>
      </c>
      <c r="P6" s="27">
        <v>209.25</v>
      </c>
      <c r="Q6" s="27">
        <v>0.4</v>
      </c>
      <c r="R6" s="27">
        <v>523.13</v>
      </c>
      <c r="S6" s="27">
        <v>5.97</v>
      </c>
      <c r="T6" s="27">
        <v>35.05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8</v>
      </c>
      <c r="I7" s="28">
        <v>17</v>
      </c>
      <c r="J7" s="28">
        <v>20</v>
      </c>
      <c r="K7" s="28">
        <v>8</v>
      </c>
      <c r="L7" s="30">
        <v>0.4</v>
      </c>
      <c r="M7" s="28">
        <v>17</v>
      </c>
      <c r="N7" s="30">
        <v>0.85</v>
      </c>
      <c r="O7" s="28">
        <v>6.75</v>
      </c>
      <c r="P7" s="28">
        <v>135</v>
      </c>
      <c r="Q7" s="28">
        <v>0.4</v>
      </c>
      <c r="R7" s="28">
        <v>337.5</v>
      </c>
      <c r="S7" s="28">
        <v>3.85</v>
      </c>
      <c r="T7" s="28">
        <v>35.06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2</v>
      </c>
      <c r="H8" s="27">
        <v>30</v>
      </c>
      <c r="I8" s="27">
        <v>45</v>
      </c>
      <c r="J8" s="27">
        <v>55</v>
      </c>
      <c r="K8" s="27">
        <v>30</v>
      </c>
      <c r="L8" s="29">
        <v>0.54545</v>
      </c>
      <c r="M8" s="27">
        <v>45</v>
      </c>
      <c r="N8" s="29">
        <v>0.81818</v>
      </c>
      <c r="O8" s="27">
        <v>6.75</v>
      </c>
      <c r="P8" s="27">
        <v>371.25</v>
      </c>
      <c r="Q8" s="27">
        <v>0.8</v>
      </c>
      <c r="R8" s="27">
        <v>464.06</v>
      </c>
      <c r="S8" s="27">
        <v>10.59</v>
      </c>
      <c r="T8" s="27">
        <v>35.06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11</v>
      </c>
      <c r="I9" s="28">
        <v>23</v>
      </c>
      <c r="J9" s="28">
        <v>25</v>
      </c>
      <c r="K9" s="28">
        <v>11</v>
      </c>
      <c r="L9" s="30">
        <v>0.44</v>
      </c>
      <c r="M9" s="28">
        <v>23</v>
      </c>
      <c r="N9" s="30">
        <v>0.92</v>
      </c>
      <c r="O9" s="28">
        <v>6.75</v>
      </c>
      <c r="P9" s="28">
        <v>168.75</v>
      </c>
      <c r="Q9" s="28">
        <v>0.4</v>
      </c>
      <c r="R9" s="28">
        <v>421.88</v>
      </c>
      <c r="S9" s="28">
        <v>4.81</v>
      </c>
      <c r="T9" s="28">
        <v>35.08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22</v>
      </c>
      <c r="I10" s="27">
        <v>30</v>
      </c>
      <c r="J10" s="27">
        <v>31</v>
      </c>
      <c r="K10" s="27">
        <v>22</v>
      </c>
      <c r="L10" s="29">
        <v>0.70968</v>
      </c>
      <c r="M10" s="27">
        <v>30</v>
      </c>
      <c r="N10" s="29">
        <v>0.96774</v>
      </c>
      <c r="O10" s="27">
        <v>6.75</v>
      </c>
      <c r="P10" s="27">
        <v>209.25</v>
      </c>
      <c r="Q10" s="27">
        <v>0.4</v>
      </c>
      <c r="R10" s="27">
        <v>523.13</v>
      </c>
      <c r="S10" s="27">
        <v>5.97</v>
      </c>
      <c r="T10" s="27">
        <v>35.05</v>
      </c>
    </row>
    <row r="11" spans="1:20">
      <c r="A11" s="28" t="s">
        <v>58</v>
      </c>
      <c r="B11" s="28" t="s">
        <v>24</v>
      </c>
      <c r="C11" s="28">
        <v>201720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41</v>
      </c>
      <c r="I11" s="28">
        <v>52</v>
      </c>
      <c r="J11" s="28">
        <v>60</v>
      </c>
      <c r="K11" s="28">
        <v>41</v>
      </c>
      <c r="L11" s="30">
        <v>0.68333</v>
      </c>
      <c r="M11" s="28">
        <v>52</v>
      </c>
      <c r="N11" s="30">
        <v>0.86667</v>
      </c>
      <c r="O11" s="28">
        <v>6.75</v>
      </c>
      <c r="P11" s="28">
        <v>405</v>
      </c>
      <c r="Q11" s="28">
        <v>0.8</v>
      </c>
      <c r="R11" s="28">
        <v>506.25</v>
      </c>
      <c r="S11" s="28">
        <v>11.56</v>
      </c>
      <c r="T11" s="28">
        <v>35.03</v>
      </c>
    </row>
    <row r="12" spans="1:20">
      <c r="A12" s="27" t="s">
        <v>1</v>
      </c>
      <c r="B12" s="27" t="s">
        <v>26</v>
      </c>
      <c r="C12" s="27">
        <v>201810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19</v>
      </c>
      <c r="I12" s="27">
        <v>25</v>
      </c>
      <c r="J12" s="27">
        <v>29</v>
      </c>
      <c r="K12" s="27">
        <v>19</v>
      </c>
      <c r="L12" s="29">
        <v>0.65517</v>
      </c>
      <c r="M12" s="27">
        <v>25</v>
      </c>
      <c r="N12" s="29">
        <v>0.86207</v>
      </c>
      <c r="O12" s="27">
        <v>6.75</v>
      </c>
      <c r="P12" s="27">
        <v>195.75</v>
      </c>
      <c r="Q12" s="27">
        <v>0.4</v>
      </c>
      <c r="R12" s="27">
        <v>489.38</v>
      </c>
      <c r="S12" s="27">
        <v>5.58</v>
      </c>
      <c r="T12" s="27">
        <v>35.08</v>
      </c>
    </row>
    <row r="13" spans="1:20">
      <c r="A13" s="28" t="s">
        <v>1</v>
      </c>
      <c r="B13" s="28" t="s">
        <v>26</v>
      </c>
      <c r="C13" s="28">
        <v>201810</v>
      </c>
      <c r="D13" s="28" t="s">
        <v>0</v>
      </c>
      <c r="E13" s="28" t="s">
        <v>123</v>
      </c>
      <c r="F13" s="28" t="s">
        <v>124</v>
      </c>
      <c r="G13" s="28">
        <v>1</v>
      </c>
      <c r="H13" s="28">
        <v>20</v>
      </c>
      <c r="I13" s="28">
        <v>27</v>
      </c>
      <c r="J13" s="28">
        <v>33</v>
      </c>
      <c r="K13" s="28">
        <v>20</v>
      </c>
      <c r="L13" s="30">
        <v>0.60606</v>
      </c>
      <c r="M13" s="28">
        <v>27</v>
      </c>
      <c r="N13" s="30">
        <v>0.81818</v>
      </c>
      <c r="O13" s="28">
        <v>6.75</v>
      </c>
      <c r="P13" s="28">
        <v>222.75</v>
      </c>
      <c r="Q13" s="28">
        <v>0.4</v>
      </c>
      <c r="R13" s="28">
        <v>556.88</v>
      </c>
      <c r="S13" s="28">
        <v>6.35</v>
      </c>
      <c r="T13" s="28">
        <v>35.08</v>
      </c>
    </row>
    <row r="14" spans="1:20">
      <c r="A14" s="27" t="s">
        <v>1</v>
      </c>
      <c r="B14" s="27" t="s">
        <v>28</v>
      </c>
      <c r="C14" s="27">
        <v>201820</v>
      </c>
      <c r="D14" s="27" t="s">
        <v>0</v>
      </c>
      <c r="E14" s="27" t="s">
        <v>123</v>
      </c>
      <c r="F14" s="27" t="s">
        <v>124</v>
      </c>
      <c r="G14" s="27">
        <v>2</v>
      </c>
      <c r="H14" s="27">
        <v>34</v>
      </c>
      <c r="I14" s="27">
        <v>51</v>
      </c>
      <c r="J14" s="27">
        <v>57</v>
      </c>
      <c r="K14" s="27">
        <v>34</v>
      </c>
      <c r="L14" s="29">
        <v>0.59649</v>
      </c>
      <c r="M14" s="27">
        <v>51</v>
      </c>
      <c r="N14" s="29">
        <v>0.89474</v>
      </c>
      <c r="O14" s="27">
        <v>6.75</v>
      </c>
      <c r="P14" s="27">
        <v>384.75</v>
      </c>
      <c r="Q14" s="27">
        <v>0.8</v>
      </c>
      <c r="R14" s="27">
        <v>480.94</v>
      </c>
      <c r="S14" s="27">
        <v>10.98</v>
      </c>
      <c r="T14" s="27">
        <v>35.04</v>
      </c>
    </row>
    <row r="15" spans="1:20">
      <c r="A15" s="28" t="s">
        <v>57</v>
      </c>
      <c r="B15" s="28" t="s">
        <v>18</v>
      </c>
      <c r="C15" s="28">
        <v>201610</v>
      </c>
      <c r="D15" s="28" t="s">
        <v>0</v>
      </c>
      <c r="E15" s="28" t="s">
        <v>126</v>
      </c>
      <c r="F15" s="28" t="s">
        <v>127</v>
      </c>
      <c r="G15" s="28">
        <v>1</v>
      </c>
      <c r="H15" s="28">
        <v>10</v>
      </c>
      <c r="I15" s="28">
        <v>19</v>
      </c>
      <c r="J15" s="28">
        <v>29</v>
      </c>
      <c r="K15" s="28">
        <v>10</v>
      </c>
      <c r="L15" s="30">
        <v>0.34483</v>
      </c>
      <c r="M15" s="28">
        <v>19</v>
      </c>
      <c r="N15" s="30">
        <v>0.65517</v>
      </c>
      <c r="O15" s="28">
        <v>3.375</v>
      </c>
      <c r="P15" s="28">
        <v>97.875</v>
      </c>
      <c r="Q15" s="28">
        <v>0.2</v>
      </c>
      <c r="R15" s="28">
        <v>489.38</v>
      </c>
      <c r="S15" s="28">
        <v>2.46</v>
      </c>
      <c r="T15" s="28">
        <v>39.79</v>
      </c>
    </row>
    <row r="16" spans="1:20">
      <c r="A16" s="27" t="s">
        <v>57</v>
      </c>
      <c r="B16" s="27" t="s">
        <v>18</v>
      </c>
      <c r="C16" s="27">
        <v>201610</v>
      </c>
      <c r="D16" s="27" t="s">
        <v>0</v>
      </c>
      <c r="E16" s="27" t="s">
        <v>126</v>
      </c>
      <c r="F16" s="27" t="s">
        <v>124</v>
      </c>
      <c r="G16" s="27">
        <v>1</v>
      </c>
      <c r="H16" s="27">
        <v>13</v>
      </c>
      <c r="I16" s="27">
        <v>28</v>
      </c>
      <c r="J16" s="27">
        <v>31</v>
      </c>
      <c r="K16" s="27">
        <v>13</v>
      </c>
      <c r="L16" s="29">
        <v>0.41935</v>
      </c>
      <c r="M16" s="27">
        <v>28</v>
      </c>
      <c r="N16" s="29">
        <v>0.90323</v>
      </c>
      <c r="O16" s="27">
        <v>3.375</v>
      </c>
      <c r="P16" s="27">
        <v>104.625</v>
      </c>
      <c r="Q16" s="27">
        <v>0.2</v>
      </c>
      <c r="R16" s="27">
        <v>523.13</v>
      </c>
      <c r="S16" s="27">
        <v>2.98</v>
      </c>
      <c r="T16" s="27">
        <v>35.11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126</v>
      </c>
      <c r="F17" s="28" t="s">
        <v>125</v>
      </c>
      <c r="G17" s="28">
        <v>1</v>
      </c>
      <c r="H17" s="28">
        <v>16</v>
      </c>
      <c r="I17" s="28">
        <v>23</v>
      </c>
      <c r="J17" s="28">
        <v>24</v>
      </c>
      <c r="K17" s="28">
        <v>16</v>
      </c>
      <c r="L17" s="30">
        <v>0.66667</v>
      </c>
      <c r="M17" s="28">
        <v>23</v>
      </c>
      <c r="N17" s="30">
        <v>0.95833</v>
      </c>
      <c r="O17" s="28">
        <v>3.375</v>
      </c>
      <c r="P17" s="28">
        <v>81</v>
      </c>
      <c r="Q17" s="28">
        <v>0.2</v>
      </c>
      <c r="R17" s="28">
        <v>405</v>
      </c>
      <c r="S17" s="28">
        <v>2.31</v>
      </c>
      <c r="T17" s="28">
        <v>35.06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125</v>
      </c>
      <c r="G18" s="27">
        <v>1</v>
      </c>
      <c r="H18" s="27">
        <v>23</v>
      </c>
      <c r="I18" s="27">
        <v>26</v>
      </c>
      <c r="J18" s="27">
        <v>27</v>
      </c>
      <c r="K18" s="27">
        <v>23</v>
      </c>
      <c r="L18" s="29">
        <v>0.85185</v>
      </c>
      <c r="M18" s="27">
        <v>26</v>
      </c>
      <c r="N18" s="29">
        <v>0.96296</v>
      </c>
      <c r="O18" s="27">
        <v>3.375</v>
      </c>
      <c r="P18" s="27">
        <v>91.125</v>
      </c>
      <c r="Q18" s="27">
        <v>0.2</v>
      </c>
      <c r="R18" s="27">
        <v>455.63</v>
      </c>
      <c r="S18" s="27">
        <v>2.6</v>
      </c>
      <c r="T18" s="27">
        <v>35.05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35</v>
      </c>
      <c r="I19" s="28">
        <v>48</v>
      </c>
      <c r="J19" s="28">
        <v>58</v>
      </c>
      <c r="K19" s="28">
        <v>35</v>
      </c>
      <c r="L19" s="30">
        <v>0.60345</v>
      </c>
      <c r="M19" s="28">
        <v>48</v>
      </c>
      <c r="N19" s="30">
        <v>0.82759</v>
      </c>
      <c r="O19" s="28">
        <v>3.375</v>
      </c>
      <c r="P19" s="28">
        <v>195.75</v>
      </c>
      <c r="Q19" s="28">
        <v>0.4</v>
      </c>
      <c r="R19" s="28">
        <v>489.38</v>
      </c>
      <c r="S19" s="28">
        <v>5.58</v>
      </c>
      <c r="T19" s="28">
        <v>35.08</v>
      </c>
    </row>
    <row r="20" spans="1:20">
      <c r="A20" s="27" t="s">
        <v>57</v>
      </c>
      <c r="B20" s="27" t="s">
        <v>21</v>
      </c>
      <c r="C20" s="27">
        <v>201630</v>
      </c>
      <c r="D20" s="27" t="s">
        <v>0</v>
      </c>
      <c r="E20" s="27" t="s">
        <v>126</v>
      </c>
      <c r="F20" s="27" t="s">
        <v>124</v>
      </c>
      <c r="G20" s="27">
        <v>1</v>
      </c>
      <c r="H20" s="27">
        <v>17</v>
      </c>
      <c r="I20" s="27">
        <v>22</v>
      </c>
      <c r="J20" s="27">
        <v>24</v>
      </c>
      <c r="K20" s="27">
        <v>17</v>
      </c>
      <c r="L20" s="29">
        <v>0.70833</v>
      </c>
      <c r="M20" s="27">
        <v>22</v>
      </c>
      <c r="N20" s="29">
        <v>0.91667</v>
      </c>
      <c r="O20" s="27">
        <v>3.375</v>
      </c>
      <c r="P20" s="27">
        <v>81</v>
      </c>
      <c r="Q20" s="27">
        <v>0.2</v>
      </c>
      <c r="R20" s="27">
        <v>405</v>
      </c>
      <c r="S20" s="27">
        <v>2.34</v>
      </c>
      <c r="T20" s="27">
        <v>34.62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126</v>
      </c>
      <c r="F21" s="28" t="s">
        <v>127</v>
      </c>
      <c r="G21" s="28">
        <v>1</v>
      </c>
      <c r="H21" s="28">
        <v>7</v>
      </c>
      <c r="I21" s="28">
        <v>12</v>
      </c>
      <c r="J21" s="28">
        <v>27</v>
      </c>
      <c r="K21" s="28">
        <v>7</v>
      </c>
      <c r="L21" s="30">
        <v>0.25926</v>
      </c>
      <c r="M21" s="28">
        <v>12</v>
      </c>
      <c r="N21" s="30">
        <v>0.44444</v>
      </c>
      <c r="O21" s="28">
        <v>3.375</v>
      </c>
      <c r="P21" s="28">
        <v>91.125</v>
      </c>
      <c r="Q21" s="28">
        <v>0.2</v>
      </c>
      <c r="R21" s="28">
        <v>455.63</v>
      </c>
      <c r="S21" s="28">
        <v>2.29</v>
      </c>
      <c r="T21" s="28">
        <v>39.79</v>
      </c>
    </row>
    <row r="22" spans="1:20">
      <c r="A22" s="27" t="s">
        <v>58</v>
      </c>
      <c r="B22" s="27" t="s">
        <v>22</v>
      </c>
      <c r="C22" s="27">
        <v>201710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17</v>
      </c>
      <c r="I22" s="27">
        <v>19</v>
      </c>
      <c r="J22" s="27">
        <v>25</v>
      </c>
      <c r="K22" s="27">
        <v>17</v>
      </c>
      <c r="L22" s="29">
        <v>0.68</v>
      </c>
      <c r="M22" s="27">
        <v>19</v>
      </c>
      <c r="N22" s="29">
        <v>0.76</v>
      </c>
      <c r="O22" s="27">
        <v>3.375</v>
      </c>
      <c r="P22" s="27">
        <v>84.375</v>
      </c>
      <c r="Q22" s="27">
        <v>0.2</v>
      </c>
      <c r="R22" s="27">
        <v>421.88</v>
      </c>
      <c r="S22" s="27">
        <v>2.41</v>
      </c>
      <c r="T22" s="27">
        <v>35.01</v>
      </c>
    </row>
    <row r="23" spans="1:20">
      <c r="A23" s="28" t="s">
        <v>58</v>
      </c>
      <c r="B23" s="28" t="s">
        <v>22</v>
      </c>
      <c r="C23" s="28">
        <v>201710</v>
      </c>
      <c r="D23" s="28" t="s">
        <v>0</v>
      </c>
      <c r="E23" s="28" t="s">
        <v>126</v>
      </c>
      <c r="F23" s="28" t="s">
        <v>125</v>
      </c>
      <c r="G23" s="28">
        <v>1</v>
      </c>
      <c r="H23" s="28">
        <v>15</v>
      </c>
      <c r="I23" s="28">
        <v>19</v>
      </c>
      <c r="J23" s="28">
        <v>20</v>
      </c>
      <c r="K23" s="28">
        <v>15</v>
      </c>
      <c r="L23" s="30">
        <v>0.75</v>
      </c>
      <c r="M23" s="28">
        <v>19</v>
      </c>
      <c r="N23" s="30">
        <v>0.95</v>
      </c>
      <c r="O23" s="28">
        <v>3.375</v>
      </c>
      <c r="P23" s="28">
        <v>67.5</v>
      </c>
      <c r="Q23" s="28">
        <v>0.2</v>
      </c>
      <c r="R23" s="28">
        <v>337.5</v>
      </c>
      <c r="S23" s="28">
        <v>1.93</v>
      </c>
      <c r="T23" s="28">
        <v>34.97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127</v>
      </c>
      <c r="G24" s="27">
        <v>1</v>
      </c>
      <c r="H24" s="27">
        <v>10</v>
      </c>
      <c r="I24" s="27">
        <v>18</v>
      </c>
      <c r="J24" s="27">
        <v>32</v>
      </c>
      <c r="K24" s="27">
        <v>10</v>
      </c>
      <c r="L24" s="29">
        <v>0.3125</v>
      </c>
      <c r="M24" s="27">
        <v>18</v>
      </c>
      <c r="N24" s="29">
        <v>0.5625</v>
      </c>
      <c r="O24" s="27">
        <v>3.375</v>
      </c>
      <c r="P24" s="27">
        <v>108</v>
      </c>
      <c r="Q24" s="27">
        <v>0.2</v>
      </c>
      <c r="R24" s="27">
        <v>540</v>
      </c>
      <c r="S24" s="27">
        <v>2.72</v>
      </c>
      <c r="T24" s="27">
        <v>39.71</v>
      </c>
    </row>
    <row r="25" spans="1:20">
      <c r="A25" s="28" t="s">
        <v>58</v>
      </c>
      <c r="B25" s="28" t="s">
        <v>24</v>
      </c>
      <c r="C25" s="28">
        <v>201720</v>
      </c>
      <c r="D25" s="28" t="s">
        <v>0</v>
      </c>
      <c r="E25" s="28" t="s">
        <v>126</v>
      </c>
      <c r="F25" s="28" t="s">
        <v>125</v>
      </c>
      <c r="G25" s="28">
        <v>1</v>
      </c>
      <c r="H25" s="28">
        <v>26</v>
      </c>
      <c r="I25" s="28">
        <v>26</v>
      </c>
      <c r="J25" s="28">
        <v>27</v>
      </c>
      <c r="K25" s="28">
        <v>26</v>
      </c>
      <c r="L25" s="30">
        <v>0.96296</v>
      </c>
      <c r="M25" s="28">
        <v>26</v>
      </c>
      <c r="N25" s="30">
        <v>0.96296</v>
      </c>
      <c r="O25" s="28">
        <v>3.375</v>
      </c>
      <c r="P25" s="28">
        <v>91.125</v>
      </c>
      <c r="Q25" s="28">
        <v>0.2</v>
      </c>
      <c r="R25" s="28">
        <v>455.63</v>
      </c>
      <c r="S25" s="28">
        <v>2.6</v>
      </c>
      <c r="T25" s="28">
        <v>35.05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126</v>
      </c>
      <c r="F26" s="27" t="s">
        <v>124</v>
      </c>
      <c r="G26" s="27">
        <v>1</v>
      </c>
      <c r="H26" s="27">
        <v>21</v>
      </c>
      <c r="I26" s="27">
        <v>32</v>
      </c>
      <c r="J26" s="27">
        <v>35</v>
      </c>
      <c r="K26" s="27">
        <v>21</v>
      </c>
      <c r="L26" s="29">
        <v>0.6</v>
      </c>
      <c r="M26" s="27">
        <v>32</v>
      </c>
      <c r="N26" s="29">
        <v>0.91429</v>
      </c>
      <c r="O26" s="27">
        <v>3.375</v>
      </c>
      <c r="P26" s="27">
        <v>118.125</v>
      </c>
      <c r="Q26" s="27">
        <v>0.2</v>
      </c>
      <c r="R26" s="27">
        <v>590.63</v>
      </c>
      <c r="S26" s="27">
        <v>3.37</v>
      </c>
      <c r="T26" s="27">
        <v>35.05</v>
      </c>
    </row>
    <row r="27" spans="1:20">
      <c r="A27" s="28" t="s">
        <v>58</v>
      </c>
      <c r="B27" s="28" t="s">
        <v>25</v>
      </c>
      <c r="C27" s="28">
        <v>201730</v>
      </c>
      <c r="D27" s="28" t="s">
        <v>0</v>
      </c>
      <c r="E27" s="28" t="s">
        <v>126</v>
      </c>
      <c r="F27" s="28" t="s">
        <v>124</v>
      </c>
      <c r="G27" s="28">
        <v>1</v>
      </c>
      <c r="H27" s="28">
        <v>17</v>
      </c>
      <c r="I27" s="28">
        <v>23</v>
      </c>
      <c r="J27" s="28">
        <v>29</v>
      </c>
      <c r="K27" s="28">
        <v>17</v>
      </c>
      <c r="L27" s="30">
        <v>0.58621</v>
      </c>
      <c r="M27" s="28">
        <v>23</v>
      </c>
      <c r="N27" s="30">
        <v>0.7931</v>
      </c>
      <c r="O27" s="28">
        <v>3.375</v>
      </c>
      <c r="P27" s="28">
        <v>97.875</v>
      </c>
      <c r="Q27" s="28">
        <v>0.2</v>
      </c>
      <c r="R27" s="28">
        <v>489.38</v>
      </c>
      <c r="S27" s="28">
        <v>2.83</v>
      </c>
      <c r="T27" s="28">
        <v>34.58</v>
      </c>
    </row>
    <row r="28" spans="1:20">
      <c r="A28" s="27" t="s">
        <v>1</v>
      </c>
      <c r="B28" s="27" t="s">
        <v>26</v>
      </c>
      <c r="C28" s="27">
        <v>201810</v>
      </c>
      <c r="D28" s="27" t="s">
        <v>0</v>
      </c>
      <c r="E28" s="27" t="s">
        <v>126</v>
      </c>
      <c r="F28" s="27" t="s">
        <v>127</v>
      </c>
      <c r="G28" s="27">
        <v>1</v>
      </c>
      <c r="H28" s="27">
        <v>11</v>
      </c>
      <c r="I28" s="27">
        <v>22</v>
      </c>
      <c r="J28" s="27">
        <v>36</v>
      </c>
      <c r="K28" s="27">
        <v>11</v>
      </c>
      <c r="L28" s="29">
        <v>0.30556</v>
      </c>
      <c r="M28" s="27">
        <v>22</v>
      </c>
      <c r="N28" s="29">
        <v>0.61111</v>
      </c>
      <c r="O28" s="27">
        <v>3.375</v>
      </c>
      <c r="P28" s="27">
        <v>121.5</v>
      </c>
      <c r="Q28" s="27">
        <v>0.2</v>
      </c>
      <c r="R28" s="27">
        <v>607.5</v>
      </c>
      <c r="S28" s="27">
        <v>3.06</v>
      </c>
      <c r="T28" s="27">
        <v>39.71</v>
      </c>
    </row>
    <row r="29" spans="1:20">
      <c r="A29" s="28" t="s">
        <v>1</v>
      </c>
      <c r="B29" s="28" t="s">
        <v>26</v>
      </c>
      <c r="C29" s="28">
        <v>201810</v>
      </c>
      <c r="D29" s="28" t="s">
        <v>0</v>
      </c>
      <c r="E29" s="28" t="s">
        <v>126</v>
      </c>
      <c r="F29" s="28" t="s">
        <v>124</v>
      </c>
      <c r="G29" s="28">
        <v>1</v>
      </c>
      <c r="H29" s="28">
        <v>14</v>
      </c>
      <c r="I29" s="28">
        <v>30</v>
      </c>
      <c r="J29" s="28">
        <v>34</v>
      </c>
      <c r="K29" s="28">
        <v>14</v>
      </c>
      <c r="L29" s="30">
        <v>0.41176</v>
      </c>
      <c r="M29" s="28">
        <v>30</v>
      </c>
      <c r="N29" s="30">
        <v>0.88235</v>
      </c>
      <c r="O29" s="28">
        <v>3.375</v>
      </c>
      <c r="P29" s="28">
        <v>114.75</v>
      </c>
      <c r="Q29" s="28">
        <v>0.2</v>
      </c>
      <c r="R29" s="28">
        <v>573.75</v>
      </c>
      <c r="S29" s="28">
        <v>3.27</v>
      </c>
      <c r="T29" s="28">
        <v>35.09</v>
      </c>
    </row>
    <row r="30" spans="1:20">
      <c r="A30" s="27" t="s">
        <v>1</v>
      </c>
      <c r="B30" s="27" t="s">
        <v>26</v>
      </c>
      <c r="C30" s="27">
        <v>201810</v>
      </c>
      <c r="D30" s="27" t="s">
        <v>0</v>
      </c>
      <c r="E30" s="27" t="s">
        <v>126</v>
      </c>
      <c r="F30" s="27" t="s">
        <v>125</v>
      </c>
      <c r="G30" s="27">
        <v>1</v>
      </c>
      <c r="H30" s="27">
        <v>29</v>
      </c>
      <c r="I30" s="27">
        <v>29</v>
      </c>
      <c r="J30" s="27">
        <v>31</v>
      </c>
      <c r="K30" s="27">
        <v>29</v>
      </c>
      <c r="L30" s="29">
        <v>0.93548</v>
      </c>
      <c r="M30" s="27">
        <v>29</v>
      </c>
      <c r="N30" s="29">
        <v>0.93548</v>
      </c>
      <c r="O30" s="27">
        <v>3.375</v>
      </c>
      <c r="P30" s="27">
        <v>104.625</v>
      </c>
      <c r="Q30" s="27">
        <v>0.2</v>
      </c>
      <c r="R30" s="27">
        <v>523.13</v>
      </c>
      <c r="S30" s="27">
        <v>2.98</v>
      </c>
      <c r="T30" s="27">
        <v>35.11</v>
      </c>
    </row>
    <row r="31" spans="1:20">
      <c r="A31" s="28" t="s">
        <v>1</v>
      </c>
      <c r="B31" s="28" t="s">
        <v>28</v>
      </c>
      <c r="C31" s="28">
        <v>201820</v>
      </c>
      <c r="D31" s="28" t="s">
        <v>0</v>
      </c>
      <c r="E31" s="28" t="s">
        <v>126</v>
      </c>
      <c r="F31" s="28" t="s">
        <v>127</v>
      </c>
      <c r="G31" s="28">
        <v>1</v>
      </c>
      <c r="H31" s="28">
        <v>20</v>
      </c>
      <c r="I31" s="28">
        <v>33</v>
      </c>
      <c r="J31" s="28">
        <v>45</v>
      </c>
      <c r="K31" s="28">
        <v>20</v>
      </c>
      <c r="L31" s="30">
        <v>0.44444</v>
      </c>
      <c r="M31" s="28">
        <v>33</v>
      </c>
      <c r="N31" s="30">
        <v>0.73333</v>
      </c>
      <c r="O31" s="28">
        <v>3.375</v>
      </c>
      <c r="P31" s="28">
        <v>151.875</v>
      </c>
      <c r="Q31" s="28">
        <v>0.2</v>
      </c>
      <c r="R31" s="28">
        <v>759.38</v>
      </c>
      <c r="S31" s="28">
        <v>3.82</v>
      </c>
      <c r="T31" s="28">
        <v>39.76</v>
      </c>
    </row>
    <row r="32" spans="1:20">
      <c r="A32" s="27" t="s">
        <v>1</v>
      </c>
      <c r="B32" s="27" t="s">
        <v>28</v>
      </c>
      <c r="C32" s="27">
        <v>201820</v>
      </c>
      <c r="D32" s="27" t="s">
        <v>0</v>
      </c>
      <c r="E32" s="27" t="s">
        <v>126</v>
      </c>
      <c r="F32" s="27" t="s">
        <v>125</v>
      </c>
      <c r="G32" s="27">
        <v>1</v>
      </c>
      <c r="H32" s="27">
        <v>31</v>
      </c>
      <c r="I32" s="27">
        <v>34</v>
      </c>
      <c r="J32" s="27">
        <v>34</v>
      </c>
      <c r="K32" s="27">
        <v>31</v>
      </c>
      <c r="L32" s="29">
        <v>0.91176</v>
      </c>
      <c r="M32" s="27">
        <v>34</v>
      </c>
      <c r="N32" s="29">
        <v>1</v>
      </c>
      <c r="O32" s="27">
        <v>3.375</v>
      </c>
      <c r="P32" s="27">
        <v>114.75</v>
      </c>
      <c r="Q32" s="27">
        <v>0.2</v>
      </c>
      <c r="R32" s="27">
        <v>573.75</v>
      </c>
      <c r="S32" s="27">
        <v>3.27</v>
      </c>
      <c r="T32" s="27">
        <v>35.09</v>
      </c>
    </row>
    <row r="33" spans="1:20">
      <c r="A33" s="28" t="s">
        <v>1</v>
      </c>
      <c r="B33" s="28" t="s">
        <v>28</v>
      </c>
      <c r="C33" s="28">
        <v>201820</v>
      </c>
      <c r="D33" s="28" t="s">
        <v>0</v>
      </c>
      <c r="E33" s="28" t="s">
        <v>126</v>
      </c>
      <c r="F33" s="28" t="s">
        <v>124</v>
      </c>
      <c r="G33" s="28">
        <v>1</v>
      </c>
      <c r="H33" s="28">
        <v>21</v>
      </c>
      <c r="I33" s="28">
        <v>29</v>
      </c>
      <c r="J33" s="28">
        <v>33</v>
      </c>
      <c r="K33" s="28">
        <v>21</v>
      </c>
      <c r="L33" s="30">
        <v>0.63636</v>
      </c>
      <c r="M33" s="28">
        <v>29</v>
      </c>
      <c r="N33" s="30">
        <v>0.87879</v>
      </c>
      <c r="O33" s="28">
        <v>3.375</v>
      </c>
      <c r="P33" s="28">
        <v>111.375</v>
      </c>
      <c r="Q33" s="28">
        <v>0.2</v>
      </c>
      <c r="R33" s="28">
        <v>556.88</v>
      </c>
      <c r="S33" s="28">
        <v>3.18</v>
      </c>
      <c r="T33" s="28">
        <v>35.02</v>
      </c>
    </row>
    <row r="34" spans="1:20">
      <c r="A34" s="27" t="s">
        <v>1</v>
      </c>
      <c r="B34" s="27" t="s">
        <v>29</v>
      </c>
      <c r="C34" s="27">
        <v>201830</v>
      </c>
      <c r="D34" s="27" t="s">
        <v>0</v>
      </c>
      <c r="E34" s="27" t="s">
        <v>126</v>
      </c>
      <c r="F34" s="27" t="s">
        <v>127</v>
      </c>
      <c r="G34" s="27">
        <v>1</v>
      </c>
      <c r="H34" s="27">
        <v>43</v>
      </c>
      <c r="I34" s="27">
        <v>57</v>
      </c>
      <c r="J34" s="27">
        <v>65</v>
      </c>
      <c r="K34" s="27">
        <v>43</v>
      </c>
      <c r="L34" s="29">
        <v>0.66154</v>
      </c>
      <c r="M34" s="27">
        <v>57</v>
      </c>
      <c r="N34" s="29">
        <v>0.87692</v>
      </c>
      <c r="O34" s="27">
        <v>3.375</v>
      </c>
      <c r="P34" s="27">
        <v>219.375</v>
      </c>
      <c r="Q34" s="27">
        <v>0.2</v>
      </c>
      <c r="R34" s="27">
        <v>1096.88</v>
      </c>
      <c r="S34" s="27">
        <v>5.52</v>
      </c>
      <c r="T34" s="27">
        <v>39.74</v>
      </c>
    </row>
    <row r="35" spans="1:20">
      <c r="A35" s="28" t="s">
        <v>57</v>
      </c>
      <c r="B35" s="28" t="s">
        <v>20</v>
      </c>
      <c r="C35" s="28">
        <v>201620</v>
      </c>
      <c r="D35" s="28" t="s">
        <v>0</v>
      </c>
      <c r="E35" s="28" t="s">
        <v>128</v>
      </c>
      <c r="F35" s="28" t="s">
        <v>127</v>
      </c>
      <c r="G35" s="28">
        <v>1</v>
      </c>
      <c r="H35" s="28">
        <v>5</v>
      </c>
      <c r="I35" s="28">
        <v>17</v>
      </c>
      <c r="J35" s="28">
        <v>25</v>
      </c>
      <c r="K35" s="28">
        <v>5</v>
      </c>
      <c r="L35" s="30">
        <v>0.2</v>
      </c>
      <c r="M35" s="28">
        <v>17</v>
      </c>
      <c r="N35" s="30">
        <v>0.68</v>
      </c>
      <c r="O35" s="28">
        <v>3.375</v>
      </c>
      <c r="P35" s="28">
        <v>84.375</v>
      </c>
      <c r="Q35" s="28">
        <v>0.2</v>
      </c>
      <c r="R35" s="28">
        <v>421.88</v>
      </c>
      <c r="S35" s="28">
        <v>2.12</v>
      </c>
      <c r="T35" s="28">
        <v>39.8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128</v>
      </c>
      <c r="F36" s="27" t="s">
        <v>127</v>
      </c>
      <c r="G36" s="27">
        <v>1</v>
      </c>
      <c r="H36" s="27">
        <v>3</v>
      </c>
      <c r="I36" s="27">
        <v>9</v>
      </c>
      <c r="J36" s="27">
        <v>16</v>
      </c>
      <c r="K36" s="27">
        <v>3</v>
      </c>
      <c r="L36" s="29">
        <v>0.1875</v>
      </c>
      <c r="M36" s="27">
        <v>9</v>
      </c>
      <c r="N36" s="29">
        <v>0.5625</v>
      </c>
      <c r="O36" s="27">
        <v>3.375</v>
      </c>
      <c r="P36" s="27">
        <v>54</v>
      </c>
      <c r="Q36" s="27">
        <v>0.2</v>
      </c>
      <c r="R36" s="27">
        <v>270</v>
      </c>
      <c r="S36" s="27">
        <v>1.36</v>
      </c>
      <c r="T36" s="27">
        <v>39.71</v>
      </c>
    </row>
    <row r="37" spans="1:20">
      <c r="A37" s="28" t="s">
        <v>1</v>
      </c>
      <c r="B37" s="28" t="s">
        <v>28</v>
      </c>
      <c r="C37" s="28">
        <v>201820</v>
      </c>
      <c r="D37" s="28" t="s">
        <v>0</v>
      </c>
      <c r="E37" s="28" t="s">
        <v>128</v>
      </c>
      <c r="F37" s="28" t="s">
        <v>127</v>
      </c>
      <c r="G37" s="28">
        <v>1</v>
      </c>
      <c r="H37" s="28">
        <v>4</v>
      </c>
      <c r="I37" s="28">
        <v>14</v>
      </c>
      <c r="J37" s="28">
        <v>23</v>
      </c>
      <c r="K37" s="28">
        <v>4</v>
      </c>
      <c r="L37" s="30">
        <v>0.17391</v>
      </c>
      <c r="M37" s="28">
        <v>14</v>
      </c>
      <c r="N37" s="30">
        <v>0.6087</v>
      </c>
      <c r="O37" s="28">
        <v>3.375</v>
      </c>
      <c r="P37" s="28">
        <v>77.625</v>
      </c>
      <c r="Q37" s="28">
        <v>0.2</v>
      </c>
      <c r="R37" s="28">
        <v>388.13</v>
      </c>
      <c r="S37" s="28">
        <v>1.95</v>
      </c>
      <c r="T37" s="28">
        <v>39.81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10057</v>
      </c>
      <c r="E6" s="27" t="s">
        <v>0</v>
      </c>
      <c r="F6" s="27" t="s">
        <v>123</v>
      </c>
      <c r="G6" s="27" t="s">
        <v>125</v>
      </c>
      <c r="H6" s="27" t="s">
        <v>135</v>
      </c>
      <c r="I6" s="27" t="s">
        <v>136</v>
      </c>
      <c r="J6" s="27">
        <v>8</v>
      </c>
      <c r="K6" s="27">
        <v>17</v>
      </c>
      <c r="L6" s="27">
        <v>20</v>
      </c>
      <c r="M6" s="29">
        <v>0.4</v>
      </c>
      <c r="N6" s="29">
        <v>0.85</v>
      </c>
      <c r="O6" s="27">
        <v>1.4</v>
      </c>
      <c r="P6" s="27">
        <v>6.75</v>
      </c>
      <c r="Q6" s="27">
        <v>0.4</v>
      </c>
      <c r="R6" s="27">
        <v>337.5</v>
      </c>
      <c r="S6" s="27">
        <v>3.85</v>
      </c>
    </row>
    <row r="7" spans="1:19">
      <c r="A7" s="28" t="s">
        <v>57</v>
      </c>
      <c r="B7" s="28" t="s">
        <v>18</v>
      </c>
      <c r="C7" s="28">
        <v>201610</v>
      </c>
      <c r="D7" s="28">
        <v>10058</v>
      </c>
      <c r="E7" s="28" t="s">
        <v>0</v>
      </c>
      <c r="F7" s="28" t="s">
        <v>123</v>
      </c>
      <c r="G7" s="28" t="s">
        <v>124</v>
      </c>
      <c r="H7" s="28" t="s">
        <v>135</v>
      </c>
      <c r="I7" s="28" t="s">
        <v>136</v>
      </c>
      <c r="J7" s="28">
        <v>16</v>
      </c>
      <c r="K7" s="28">
        <v>27</v>
      </c>
      <c r="L7" s="28">
        <v>31</v>
      </c>
      <c r="M7" s="30">
        <v>0.51613</v>
      </c>
      <c r="N7" s="30">
        <v>0.87097</v>
      </c>
      <c r="O7" s="28">
        <v>1.84</v>
      </c>
      <c r="P7" s="28">
        <v>6.75</v>
      </c>
      <c r="Q7" s="28">
        <v>0.4</v>
      </c>
      <c r="R7" s="28">
        <v>523.13</v>
      </c>
      <c r="S7" s="28">
        <v>5.97</v>
      </c>
    </row>
    <row r="8" spans="1:19">
      <c r="A8" s="27" t="s">
        <v>57</v>
      </c>
      <c r="B8" s="27" t="s">
        <v>20</v>
      </c>
      <c r="C8" s="27">
        <v>201620</v>
      </c>
      <c r="D8" s="27">
        <v>20057</v>
      </c>
      <c r="E8" s="27" t="s">
        <v>0</v>
      </c>
      <c r="F8" s="27" t="s">
        <v>123</v>
      </c>
      <c r="G8" s="27" t="s">
        <v>124</v>
      </c>
      <c r="H8" s="27" t="s">
        <v>135</v>
      </c>
      <c r="I8" s="27" t="s">
        <v>136</v>
      </c>
      <c r="J8" s="27">
        <v>13</v>
      </c>
      <c r="K8" s="27">
        <v>21</v>
      </c>
      <c r="L8" s="27">
        <v>28</v>
      </c>
      <c r="M8" s="29">
        <v>0.46429</v>
      </c>
      <c r="N8" s="29">
        <v>0.75</v>
      </c>
      <c r="O8" s="27">
        <v>1.39</v>
      </c>
      <c r="P8" s="27">
        <v>6.75</v>
      </c>
      <c r="Q8" s="27">
        <v>0.4</v>
      </c>
      <c r="R8" s="27">
        <v>472.5</v>
      </c>
      <c r="S8" s="27">
        <v>5.39</v>
      </c>
    </row>
    <row r="9" spans="1:19">
      <c r="A9" s="28" t="s">
        <v>57</v>
      </c>
      <c r="B9" s="28" t="s">
        <v>20</v>
      </c>
      <c r="C9" s="28">
        <v>201620</v>
      </c>
      <c r="D9" s="28">
        <v>20058</v>
      </c>
      <c r="E9" s="28" t="s">
        <v>0</v>
      </c>
      <c r="F9" s="28" t="s">
        <v>123</v>
      </c>
      <c r="G9" s="28" t="s">
        <v>124</v>
      </c>
      <c r="H9" s="28" t="s">
        <v>135</v>
      </c>
      <c r="I9" s="28" t="s">
        <v>136</v>
      </c>
      <c r="J9" s="28">
        <v>17</v>
      </c>
      <c r="K9" s="28">
        <v>24</v>
      </c>
      <c r="L9" s="28">
        <v>27</v>
      </c>
      <c r="M9" s="30">
        <v>0.62963</v>
      </c>
      <c r="N9" s="30">
        <v>0.88889</v>
      </c>
      <c r="O9" s="28">
        <v>1.85</v>
      </c>
      <c r="P9" s="28">
        <v>6.75</v>
      </c>
      <c r="Q9" s="28">
        <v>0.4</v>
      </c>
      <c r="R9" s="28">
        <v>455.63</v>
      </c>
      <c r="S9" s="28">
        <v>5.2</v>
      </c>
    </row>
    <row r="10" spans="1:19">
      <c r="A10" s="27" t="s">
        <v>58</v>
      </c>
      <c r="B10" s="27" t="s">
        <v>22</v>
      </c>
      <c r="C10" s="27">
        <v>201710</v>
      </c>
      <c r="D10" s="27">
        <v>10057</v>
      </c>
      <c r="E10" s="27" t="s">
        <v>0</v>
      </c>
      <c r="F10" s="27" t="s">
        <v>123</v>
      </c>
      <c r="G10" s="27" t="s">
        <v>125</v>
      </c>
      <c r="H10" s="27" t="s">
        <v>135</v>
      </c>
      <c r="I10" s="27" t="s">
        <v>136</v>
      </c>
      <c r="J10" s="27">
        <v>11</v>
      </c>
      <c r="K10" s="27">
        <v>23</v>
      </c>
      <c r="L10" s="27">
        <v>25</v>
      </c>
      <c r="M10" s="29">
        <v>0.44</v>
      </c>
      <c r="N10" s="29">
        <v>0.92</v>
      </c>
      <c r="O10" s="27">
        <v>1.28</v>
      </c>
      <c r="P10" s="27">
        <v>6.75</v>
      </c>
      <c r="Q10" s="27">
        <v>0.4</v>
      </c>
      <c r="R10" s="27">
        <v>421.88</v>
      </c>
      <c r="S10" s="27">
        <v>4.81</v>
      </c>
    </row>
    <row r="11" spans="1:19">
      <c r="A11" s="28" t="s">
        <v>58</v>
      </c>
      <c r="B11" s="28" t="s">
        <v>22</v>
      </c>
      <c r="C11" s="28">
        <v>201710</v>
      </c>
      <c r="D11" s="28">
        <v>10058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136</v>
      </c>
      <c r="J11" s="28">
        <v>22</v>
      </c>
      <c r="K11" s="28">
        <v>30</v>
      </c>
      <c r="L11" s="28">
        <v>31</v>
      </c>
      <c r="M11" s="30">
        <v>0.70968</v>
      </c>
      <c r="N11" s="30">
        <v>0.96774</v>
      </c>
      <c r="O11" s="28">
        <v>2.03</v>
      </c>
      <c r="P11" s="28">
        <v>6.75</v>
      </c>
      <c r="Q11" s="28">
        <v>0.4</v>
      </c>
      <c r="R11" s="28">
        <v>523.13</v>
      </c>
      <c r="S11" s="28">
        <v>5.97</v>
      </c>
    </row>
    <row r="12" spans="1:19">
      <c r="A12" s="27" t="s">
        <v>58</v>
      </c>
      <c r="B12" s="27" t="s">
        <v>24</v>
      </c>
      <c r="C12" s="27">
        <v>201720</v>
      </c>
      <c r="D12" s="27">
        <v>20057</v>
      </c>
      <c r="E12" s="27" t="s">
        <v>0</v>
      </c>
      <c r="F12" s="27" t="s">
        <v>123</v>
      </c>
      <c r="G12" s="27" t="s">
        <v>124</v>
      </c>
      <c r="H12" s="27" t="s">
        <v>135</v>
      </c>
      <c r="I12" s="27" t="s">
        <v>136</v>
      </c>
      <c r="J12" s="27">
        <v>20</v>
      </c>
      <c r="K12" s="27">
        <v>28</v>
      </c>
      <c r="L12" s="27">
        <v>30</v>
      </c>
      <c r="M12" s="29">
        <v>0.66667</v>
      </c>
      <c r="N12" s="29">
        <v>0.93333</v>
      </c>
      <c r="O12" s="27">
        <v>2.07</v>
      </c>
      <c r="P12" s="27">
        <v>6.75</v>
      </c>
      <c r="Q12" s="27">
        <v>0.4</v>
      </c>
      <c r="R12" s="27">
        <v>506.25</v>
      </c>
      <c r="S12" s="27">
        <v>5.78</v>
      </c>
    </row>
    <row r="13" spans="1:19">
      <c r="A13" s="28" t="s">
        <v>58</v>
      </c>
      <c r="B13" s="28" t="s">
        <v>24</v>
      </c>
      <c r="C13" s="28">
        <v>201720</v>
      </c>
      <c r="D13" s="28">
        <v>20058</v>
      </c>
      <c r="E13" s="28" t="s">
        <v>0</v>
      </c>
      <c r="F13" s="28" t="s">
        <v>123</v>
      </c>
      <c r="G13" s="28" t="s">
        <v>124</v>
      </c>
      <c r="H13" s="28" t="s">
        <v>135</v>
      </c>
      <c r="I13" s="28" t="s">
        <v>136</v>
      </c>
      <c r="J13" s="28">
        <v>21</v>
      </c>
      <c r="K13" s="28">
        <v>24</v>
      </c>
      <c r="L13" s="28">
        <v>30</v>
      </c>
      <c r="M13" s="30">
        <v>0.7</v>
      </c>
      <c r="N13" s="30">
        <v>0.8</v>
      </c>
      <c r="O13" s="28">
        <v>2.23</v>
      </c>
      <c r="P13" s="28">
        <v>6.75</v>
      </c>
      <c r="Q13" s="28">
        <v>0.4</v>
      </c>
      <c r="R13" s="28">
        <v>506.25</v>
      </c>
      <c r="S13" s="28">
        <v>5.78</v>
      </c>
    </row>
    <row r="14" spans="1:19">
      <c r="A14" s="27" t="s">
        <v>1</v>
      </c>
      <c r="B14" s="27" t="s">
        <v>26</v>
      </c>
      <c r="C14" s="27">
        <v>201810</v>
      </c>
      <c r="D14" s="27">
        <v>10057</v>
      </c>
      <c r="E14" s="27" t="s">
        <v>0</v>
      </c>
      <c r="F14" s="27" t="s">
        <v>123</v>
      </c>
      <c r="G14" s="27" t="s">
        <v>125</v>
      </c>
      <c r="H14" s="27" t="s">
        <v>135</v>
      </c>
      <c r="I14" s="27" t="s">
        <v>136</v>
      </c>
      <c r="J14" s="27">
        <v>19</v>
      </c>
      <c r="K14" s="27">
        <v>25</v>
      </c>
      <c r="L14" s="27">
        <v>29</v>
      </c>
      <c r="M14" s="29">
        <v>0.65517</v>
      </c>
      <c r="N14" s="29">
        <v>0.86207</v>
      </c>
      <c r="O14" s="27">
        <v>1.93</v>
      </c>
      <c r="P14" s="27">
        <v>6.75</v>
      </c>
      <c r="Q14" s="27">
        <v>0.4</v>
      </c>
      <c r="R14" s="27">
        <v>489.38</v>
      </c>
      <c r="S14" s="27">
        <v>5.58</v>
      </c>
    </row>
    <row r="15" spans="1:19">
      <c r="A15" s="28" t="s">
        <v>1</v>
      </c>
      <c r="B15" s="28" t="s">
        <v>26</v>
      </c>
      <c r="C15" s="28">
        <v>201810</v>
      </c>
      <c r="D15" s="28">
        <v>10058</v>
      </c>
      <c r="E15" s="28" t="s">
        <v>0</v>
      </c>
      <c r="F15" s="28" t="s">
        <v>123</v>
      </c>
      <c r="G15" s="28" t="s">
        <v>124</v>
      </c>
      <c r="H15" s="28" t="s">
        <v>135</v>
      </c>
      <c r="I15" s="28" t="s">
        <v>136</v>
      </c>
      <c r="J15" s="28">
        <v>20</v>
      </c>
      <c r="K15" s="28">
        <v>27</v>
      </c>
      <c r="L15" s="28">
        <v>33</v>
      </c>
      <c r="M15" s="30">
        <v>0.60606</v>
      </c>
      <c r="N15" s="30">
        <v>0.81818</v>
      </c>
      <c r="O15" s="28">
        <v>1.79</v>
      </c>
      <c r="P15" s="28">
        <v>6.75</v>
      </c>
      <c r="Q15" s="28">
        <v>0.4</v>
      </c>
      <c r="R15" s="28">
        <v>556.88</v>
      </c>
      <c r="S15" s="28">
        <v>6.35</v>
      </c>
    </row>
    <row r="16" spans="1:19">
      <c r="A16" s="27" t="s">
        <v>1</v>
      </c>
      <c r="B16" s="27" t="s">
        <v>28</v>
      </c>
      <c r="C16" s="27">
        <v>201820</v>
      </c>
      <c r="D16" s="27">
        <v>20057</v>
      </c>
      <c r="E16" s="27" t="s">
        <v>0</v>
      </c>
      <c r="F16" s="27" t="s">
        <v>123</v>
      </c>
      <c r="G16" s="27" t="s">
        <v>124</v>
      </c>
      <c r="H16" s="27" t="s">
        <v>135</v>
      </c>
      <c r="I16" s="27" t="s">
        <v>136</v>
      </c>
      <c r="J16" s="27">
        <v>19</v>
      </c>
      <c r="K16" s="27">
        <v>28</v>
      </c>
      <c r="L16" s="27">
        <v>30</v>
      </c>
      <c r="M16" s="29">
        <v>0.63333</v>
      </c>
      <c r="N16" s="29">
        <v>0.93333</v>
      </c>
      <c r="O16" s="27">
        <v>2.07</v>
      </c>
      <c r="P16" s="27">
        <v>6.75</v>
      </c>
      <c r="Q16" s="27">
        <v>0.4</v>
      </c>
      <c r="R16" s="27">
        <v>506.25</v>
      </c>
      <c r="S16" s="27">
        <v>5.78</v>
      </c>
    </row>
    <row r="17" spans="1:19">
      <c r="A17" s="28" t="s">
        <v>1</v>
      </c>
      <c r="B17" s="28" t="s">
        <v>28</v>
      </c>
      <c r="C17" s="28">
        <v>201820</v>
      </c>
      <c r="D17" s="28">
        <v>20058</v>
      </c>
      <c r="E17" s="28" t="s">
        <v>0</v>
      </c>
      <c r="F17" s="28" t="s">
        <v>123</v>
      </c>
      <c r="G17" s="28" t="s">
        <v>124</v>
      </c>
      <c r="H17" s="28" t="s">
        <v>135</v>
      </c>
      <c r="I17" s="28" t="s">
        <v>136</v>
      </c>
      <c r="J17" s="28">
        <v>15</v>
      </c>
      <c r="K17" s="28">
        <v>23</v>
      </c>
      <c r="L17" s="28">
        <v>27</v>
      </c>
      <c r="M17" s="30">
        <v>0.55556</v>
      </c>
      <c r="N17" s="30">
        <v>0.85185</v>
      </c>
      <c r="O17" s="28">
        <v>1.74</v>
      </c>
      <c r="P17" s="28">
        <v>6.75</v>
      </c>
      <c r="Q17" s="28">
        <v>0.4</v>
      </c>
      <c r="R17" s="28">
        <v>455.63</v>
      </c>
      <c r="S17" s="28">
        <v>5.2</v>
      </c>
    </row>
    <row r="18" spans="1:19">
      <c r="A18" s="27" t="s">
        <v>57</v>
      </c>
      <c r="B18" s="27" t="s">
        <v>18</v>
      </c>
      <c r="C18" s="27">
        <v>201610</v>
      </c>
      <c r="D18" s="27">
        <v>10059</v>
      </c>
      <c r="E18" s="27" t="s">
        <v>0</v>
      </c>
      <c r="F18" s="27" t="s">
        <v>126</v>
      </c>
      <c r="G18" s="27" t="s">
        <v>124</v>
      </c>
      <c r="H18" s="27" t="s">
        <v>135</v>
      </c>
      <c r="I18" s="27" t="s">
        <v>136</v>
      </c>
      <c r="J18" s="27">
        <v>13</v>
      </c>
      <c r="K18" s="27">
        <v>28</v>
      </c>
      <c r="L18" s="27">
        <v>31</v>
      </c>
      <c r="M18" s="29">
        <v>0.41935</v>
      </c>
      <c r="N18" s="29">
        <v>0.90323</v>
      </c>
      <c r="O18" s="27">
        <v>1.29</v>
      </c>
      <c r="P18" s="27">
        <v>3.375</v>
      </c>
      <c r="Q18" s="27">
        <v>0.2</v>
      </c>
      <c r="R18" s="27">
        <v>523.13</v>
      </c>
      <c r="S18" s="27">
        <v>2.98</v>
      </c>
    </row>
    <row r="19" spans="1:19">
      <c r="A19" s="28" t="s">
        <v>57</v>
      </c>
      <c r="B19" s="28" t="s">
        <v>18</v>
      </c>
      <c r="C19" s="28">
        <v>201610</v>
      </c>
      <c r="D19" s="28">
        <v>10060</v>
      </c>
      <c r="E19" s="28" t="s">
        <v>0</v>
      </c>
      <c r="F19" s="28" t="s">
        <v>126</v>
      </c>
      <c r="G19" s="28" t="s">
        <v>127</v>
      </c>
      <c r="H19" s="28" t="s">
        <v>135</v>
      </c>
      <c r="I19" s="28" t="s">
        <v>136</v>
      </c>
      <c r="J19" s="28">
        <v>10</v>
      </c>
      <c r="K19" s="28">
        <v>19</v>
      </c>
      <c r="L19" s="28">
        <v>29</v>
      </c>
      <c r="M19" s="30">
        <v>0.34483</v>
      </c>
      <c r="N19" s="30">
        <v>0.65517</v>
      </c>
      <c r="O19" s="28">
        <v>1.14</v>
      </c>
      <c r="P19" s="28">
        <v>3.375</v>
      </c>
      <c r="Q19" s="28">
        <v>0.2</v>
      </c>
      <c r="R19" s="28">
        <v>489.38</v>
      </c>
      <c r="S19" s="28">
        <v>2.46</v>
      </c>
    </row>
    <row r="20" spans="1:19">
      <c r="A20" s="27" t="s">
        <v>57</v>
      </c>
      <c r="B20" s="27" t="s">
        <v>18</v>
      </c>
      <c r="C20" s="27">
        <v>201610</v>
      </c>
      <c r="D20" s="27">
        <v>10061</v>
      </c>
      <c r="E20" s="27" t="s">
        <v>0</v>
      </c>
      <c r="F20" s="27" t="s">
        <v>126</v>
      </c>
      <c r="G20" s="27" t="s">
        <v>125</v>
      </c>
      <c r="H20" s="27" t="s">
        <v>135</v>
      </c>
      <c r="I20" s="27" t="s">
        <v>137</v>
      </c>
      <c r="J20" s="27">
        <v>16</v>
      </c>
      <c r="K20" s="27">
        <v>23</v>
      </c>
      <c r="L20" s="27">
        <v>24</v>
      </c>
      <c r="M20" s="29">
        <v>0.66667</v>
      </c>
      <c r="N20" s="29">
        <v>0.95833</v>
      </c>
      <c r="O20" s="27">
        <v>1.96</v>
      </c>
      <c r="P20" s="27">
        <v>3.375</v>
      </c>
      <c r="Q20" s="27">
        <v>0.2</v>
      </c>
      <c r="R20" s="27">
        <v>405</v>
      </c>
      <c r="S20" s="27">
        <v>2.31</v>
      </c>
    </row>
    <row r="21" spans="1:19">
      <c r="A21" s="28" t="s">
        <v>57</v>
      </c>
      <c r="B21" s="28" t="s">
        <v>20</v>
      </c>
      <c r="C21" s="28">
        <v>201620</v>
      </c>
      <c r="D21" s="28">
        <v>20059</v>
      </c>
      <c r="E21" s="28" t="s">
        <v>0</v>
      </c>
      <c r="F21" s="28" t="s">
        <v>126</v>
      </c>
      <c r="G21" s="28" t="s">
        <v>124</v>
      </c>
      <c r="H21" s="28" t="s">
        <v>135</v>
      </c>
      <c r="I21" s="28" t="s">
        <v>136</v>
      </c>
      <c r="J21" s="28">
        <v>21</v>
      </c>
      <c r="K21" s="28">
        <v>26</v>
      </c>
      <c r="L21" s="28">
        <v>32</v>
      </c>
      <c r="M21" s="30">
        <v>0.65625</v>
      </c>
      <c r="N21" s="30">
        <v>0.8125</v>
      </c>
      <c r="O21" s="28">
        <v>2.25</v>
      </c>
      <c r="P21" s="28">
        <v>3.375</v>
      </c>
      <c r="Q21" s="28">
        <v>0.2</v>
      </c>
      <c r="R21" s="28">
        <v>540</v>
      </c>
      <c r="S21" s="28">
        <v>3.08</v>
      </c>
    </row>
    <row r="22" spans="1:19">
      <c r="A22" s="27" t="s">
        <v>57</v>
      </c>
      <c r="B22" s="27" t="s">
        <v>20</v>
      </c>
      <c r="C22" s="27">
        <v>201620</v>
      </c>
      <c r="D22" s="27">
        <v>20061</v>
      </c>
      <c r="E22" s="27" t="s">
        <v>0</v>
      </c>
      <c r="F22" s="27" t="s">
        <v>126</v>
      </c>
      <c r="G22" s="27" t="s">
        <v>125</v>
      </c>
      <c r="H22" s="27" t="s">
        <v>135</v>
      </c>
      <c r="I22" s="27" t="s">
        <v>137</v>
      </c>
      <c r="J22" s="27">
        <v>23</v>
      </c>
      <c r="K22" s="27">
        <v>26</v>
      </c>
      <c r="L22" s="27">
        <v>27</v>
      </c>
      <c r="M22" s="29">
        <v>0.85185</v>
      </c>
      <c r="N22" s="29">
        <v>0.96296</v>
      </c>
      <c r="O22" s="27">
        <v>2.63</v>
      </c>
      <c r="P22" s="27">
        <v>3.375</v>
      </c>
      <c r="Q22" s="27">
        <v>0.2</v>
      </c>
      <c r="R22" s="27">
        <v>455.63</v>
      </c>
      <c r="S22" s="27">
        <v>2.6</v>
      </c>
    </row>
    <row r="23" spans="1:19">
      <c r="A23" s="28" t="s">
        <v>57</v>
      </c>
      <c r="B23" s="28" t="s">
        <v>20</v>
      </c>
      <c r="C23" s="28">
        <v>201620</v>
      </c>
      <c r="D23" s="28">
        <v>20795</v>
      </c>
      <c r="E23" s="28" t="s">
        <v>0</v>
      </c>
      <c r="F23" s="28" t="s">
        <v>126</v>
      </c>
      <c r="G23" s="28" t="s">
        <v>124</v>
      </c>
      <c r="H23" s="28" t="s">
        <v>135</v>
      </c>
      <c r="I23" s="28" t="s">
        <v>136</v>
      </c>
      <c r="J23" s="28">
        <v>14</v>
      </c>
      <c r="K23" s="28">
        <v>22</v>
      </c>
      <c r="L23" s="28">
        <v>26</v>
      </c>
      <c r="M23" s="30">
        <v>0.53846</v>
      </c>
      <c r="N23" s="30">
        <v>0.84615</v>
      </c>
      <c r="O23" s="28">
        <v>1.69</v>
      </c>
      <c r="P23" s="28">
        <v>3.375</v>
      </c>
      <c r="Q23" s="28">
        <v>0.2</v>
      </c>
      <c r="R23" s="28">
        <v>438.75</v>
      </c>
      <c r="S23" s="28">
        <v>2.5</v>
      </c>
    </row>
    <row r="24" spans="1:19">
      <c r="A24" s="27" t="s">
        <v>57</v>
      </c>
      <c r="B24" s="27" t="s">
        <v>21</v>
      </c>
      <c r="C24" s="27">
        <v>201630</v>
      </c>
      <c r="D24" s="27">
        <v>30041</v>
      </c>
      <c r="E24" s="27" t="s">
        <v>0</v>
      </c>
      <c r="F24" s="27" t="s">
        <v>126</v>
      </c>
      <c r="G24" s="27" t="s">
        <v>124</v>
      </c>
      <c r="H24" s="27" t="s">
        <v>135</v>
      </c>
      <c r="I24" s="27" t="s">
        <v>136</v>
      </c>
      <c r="J24" s="27">
        <v>17</v>
      </c>
      <c r="K24" s="27">
        <v>22</v>
      </c>
      <c r="L24" s="27">
        <v>24</v>
      </c>
      <c r="M24" s="29">
        <v>0.70833</v>
      </c>
      <c r="N24" s="29">
        <v>0.91667</v>
      </c>
      <c r="O24" s="27">
        <v>2.17</v>
      </c>
      <c r="P24" s="27">
        <v>3.375</v>
      </c>
      <c r="Q24" s="27">
        <v>0.2</v>
      </c>
      <c r="R24" s="27">
        <v>405</v>
      </c>
      <c r="S24" s="27">
        <v>2.34</v>
      </c>
    </row>
    <row r="25" spans="1:19">
      <c r="A25" s="28" t="s">
        <v>58</v>
      </c>
      <c r="B25" s="28" t="s">
        <v>22</v>
      </c>
      <c r="C25" s="28">
        <v>201710</v>
      </c>
      <c r="D25" s="28">
        <v>10059</v>
      </c>
      <c r="E25" s="28" t="s">
        <v>0</v>
      </c>
      <c r="F25" s="28" t="s">
        <v>126</v>
      </c>
      <c r="G25" s="28" t="s">
        <v>124</v>
      </c>
      <c r="H25" s="28" t="s">
        <v>135</v>
      </c>
      <c r="I25" s="28" t="s">
        <v>136</v>
      </c>
      <c r="J25" s="28">
        <v>17</v>
      </c>
      <c r="K25" s="28">
        <v>19</v>
      </c>
      <c r="L25" s="28">
        <v>25</v>
      </c>
      <c r="M25" s="30">
        <v>0.68</v>
      </c>
      <c r="N25" s="30">
        <v>0.76</v>
      </c>
      <c r="O25" s="28">
        <v>2</v>
      </c>
      <c r="P25" s="28">
        <v>3.375</v>
      </c>
      <c r="Q25" s="28">
        <v>0.2</v>
      </c>
      <c r="R25" s="28">
        <v>421.88</v>
      </c>
      <c r="S25" s="28">
        <v>2.41</v>
      </c>
    </row>
    <row r="26" spans="1:19">
      <c r="A26" s="27" t="s">
        <v>58</v>
      </c>
      <c r="B26" s="27" t="s">
        <v>22</v>
      </c>
      <c r="C26" s="27">
        <v>201710</v>
      </c>
      <c r="D26" s="27">
        <v>10060</v>
      </c>
      <c r="E26" s="27" t="s">
        <v>0</v>
      </c>
      <c r="F26" s="27" t="s">
        <v>126</v>
      </c>
      <c r="G26" s="27" t="s">
        <v>127</v>
      </c>
      <c r="H26" s="27" t="s">
        <v>135</v>
      </c>
      <c r="I26" s="27" t="s">
        <v>136</v>
      </c>
      <c r="J26" s="27">
        <v>7</v>
      </c>
      <c r="K26" s="27">
        <v>12</v>
      </c>
      <c r="L26" s="27">
        <v>27</v>
      </c>
      <c r="M26" s="29">
        <v>0.25926</v>
      </c>
      <c r="N26" s="29">
        <v>0.44444</v>
      </c>
      <c r="O26" s="27">
        <v>0.93</v>
      </c>
      <c r="P26" s="27">
        <v>3.375</v>
      </c>
      <c r="Q26" s="27">
        <v>0.2</v>
      </c>
      <c r="R26" s="27">
        <v>455.63</v>
      </c>
      <c r="S26" s="27">
        <v>2.29</v>
      </c>
    </row>
    <row r="27" spans="1:19">
      <c r="A27" s="28" t="s">
        <v>58</v>
      </c>
      <c r="B27" s="28" t="s">
        <v>22</v>
      </c>
      <c r="C27" s="28">
        <v>201710</v>
      </c>
      <c r="D27" s="28">
        <v>10061</v>
      </c>
      <c r="E27" s="28" t="s">
        <v>0</v>
      </c>
      <c r="F27" s="28" t="s">
        <v>126</v>
      </c>
      <c r="G27" s="28" t="s">
        <v>125</v>
      </c>
      <c r="H27" s="28" t="s">
        <v>135</v>
      </c>
      <c r="I27" s="28" t="s">
        <v>137</v>
      </c>
      <c r="J27" s="28">
        <v>15</v>
      </c>
      <c r="K27" s="28">
        <v>19</v>
      </c>
      <c r="L27" s="28">
        <v>20</v>
      </c>
      <c r="M27" s="30">
        <v>0.75</v>
      </c>
      <c r="N27" s="30">
        <v>0.95</v>
      </c>
      <c r="O27" s="28">
        <v>2.3</v>
      </c>
      <c r="P27" s="28">
        <v>3.375</v>
      </c>
      <c r="Q27" s="28">
        <v>0.2</v>
      </c>
      <c r="R27" s="28">
        <v>337.5</v>
      </c>
      <c r="S27" s="28">
        <v>1.93</v>
      </c>
    </row>
    <row r="28" spans="1:19">
      <c r="A28" s="27" t="s">
        <v>58</v>
      </c>
      <c r="B28" s="27" t="s">
        <v>24</v>
      </c>
      <c r="C28" s="27">
        <v>201720</v>
      </c>
      <c r="D28" s="27">
        <v>20059</v>
      </c>
      <c r="E28" s="27" t="s">
        <v>0</v>
      </c>
      <c r="F28" s="27" t="s">
        <v>126</v>
      </c>
      <c r="G28" s="27" t="s">
        <v>124</v>
      </c>
      <c r="H28" s="27" t="s">
        <v>135</v>
      </c>
      <c r="I28" s="27" t="s">
        <v>136</v>
      </c>
      <c r="J28" s="27">
        <v>21</v>
      </c>
      <c r="K28" s="27">
        <v>32</v>
      </c>
      <c r="L28" s="27">
        <v>35</v>
      </c>
      <c r="M28" s="29">
        <v>0.6</v>
      </c>
      <c r="N28" s="29">
        <v>0.91429</v>
      </c>
      <c r="O28" s="27">
        <v>1.77</v>
      </c>
      <c r="P28" s="27">
        <v>3.375</v>
      </c>
      <c r="Q28" s="27">
        <v>0.2</v>
      </c>
      <c r="R28" s="27">
        <v>590.63</v>
      </c>
      <c r="S28" s="27">
        <v>3.37</v>
      </c>
    </row>
    <row r="29" spans="1:19">
      <c r="A29" s="28" t="s">
        <v>58</v>
      </c>
      <c r="B29" s="28" t="s">
        <v>24</v>
      </c>
      <c r="C29" s="28">
        <v>201720</v>
      </c>
      <c r="D29" s="28">
        <v>20061</v>
      </c>
      <c r="E29" s="28" t="s">
        <v>0</v>
      </c>
      <c r="F29" s="28" t="s">
        <v>126</v>
      </c>
      <c r="G29" s="28" t="s">
        <v>125</v>
      </c>
      <c r="H29" s="28" t="s">
        <v>135</v>
      </c>
      <c r="I29" s="28" t="s">
        <v>137</v>
      </c>
      <c r="J29" s="28">
        <v>26</v>
      </c>
      <c r="K29" s="28">
        <v>26</v>
      </c>
      <c r="L29" s="28">
        <v>27</v>
      </c>
      <c r="M29" s="30">
        <v>0.96296</v>
      </c>
      <c r="N29" s="30">
        <v>0.96296</v>
      </c>
      <c r="O29" s="28">
        <v>2.67</v>
      </c>
      <c r="P29" s="28">
        <v>3.375</v>
      </c>
      <c r="Q29" s="28">
        <v>0.2</v>
      </c>
      <c r="R29" s="28">
        <v>455.63</v>
      </c>
      <c r="S29" s="28">
        <v>2.6</v>
      </c>
    </row>
    <row r="30" spans="1:19">
      <c r="A30" s="27" t="s">
        <v>58</v>
      </c>
      <c r="B30" s="27" t="s">
        <v>24</v>
      </c>
      <c r="C30" s="27">
        <v>201720</v>
      </c>
      <c r="D30" s="27">
        <v>20795</v>
      </c>
      <c r="E30" s="27" t="s">
        <v>0</v>
      </c>
      <c r="F30" s="27" t="s">
        <v>126</v>
      </c>
      <c r="G30" s="27" t="s">
        <v>127</v>
      </c>
      <c r="H30" s="27" t="s">
        <v>135</v>
      </c>
      <c r="I30" s="27" t="s">
        <v>136</v>
      </c>
      <c r="J30" s="27">
        <v>10</v>
      </c>
      <c r="K30" s="27">
        <v>18</v>
      </c>
      <c r="L30" s="27">
        <v>32</v>
      </c>
      <c r="M30" s="29">
        <v>0.3125</v>
      </c>
      <c r="N30" s="29">
        <v>0.5625</v>
      </c>
      <c r="O30" s="27">
        <v>1.03</v>
      </c>
      <c r="P30" s="27">
        <v>3.375</v>
      </c>
      <c r="Q30" s="27">
        <v>0.2</v>
      </c>
      <c r="R30" s="27">
        <v>540</v>
      </c>
      <c r="S30" s="27">
        <v>2.72</v>
      </c>
    </row>
    <row r="31" spans="1:19">
      <c r="A31" s="28" t="s">
        <v>58</v>
      </c>
      <c r="B31" s="28" t="s">
        <v>25</v>
      </c>
      <c r="C31" s="28">
        <v>201730</v>
      </c>
      <c r="D31" s="28">
        <v>30041</v>
      </c>
      <c r="E31" s="28" t="s">
        <v>0</v>
      </c>
      <c r="F31" s="28" t="s">
        <v>126</v>
      </c>
      <c r="G31" s="28" t="s">
        <v>124</v>
      </c>
      <c r="H31" s="28" t="s">
        <v>135</v>
      </c>
      <c r="I31" s="28" t="s">
        <v>136</v>
      </c>
      <c r="J31" s="28">
        <v>17</v>
      </c>
      <c r="K31" s="28">
        <v>23</v>
      </c>
      <c r="L31" s="28">
        <v>29</v>
      </c>
      <c r="M31" s="30">
        <v>0.58621</v>
      </c>
      <c r="N31" s="30">
        <v>0.7931</v>
      </c>
      <c r="O31" s="28">
        <v>1.83</v>
      </c>
      <c r="P31" s="28">
        <v>3.375</v>
      </c>
      <c r="Q31" s="28">
        <v>0.2</v>
      </c>
      <c r="R31" s="28">
        <v>489.38</v>
      </c>
      <c r="S31" s="28">
        <v>2.83</v>
      </c>
    </row>
    <row r="32" spans="1:19">
      <c r="A32" s="27" t="s">
        <v>1</v>
      </c>
      <c r="B32" s="27" t="s">
        <v>26</v>
      </c>
      <c r="C32" s="27">
        <v>201810</v>
      </c>
      <c r="D32" s="27">
        <v>10059</v>
      </c>
      <c r="E32" s="27" t="s">
        <v>0</v>
      </c>
      <c r="F32" s="27" t="s">
        <v>126</v>
      </c>
      <c r="G32" s="27" t="s">
        <v>124</v>
      </c>
      <c r="H32" s="27" t="s">
        <v>135</v>
      </c>
      <c r="I32" s="27" t="s">
        <v>136</v>
      </c>
      <c r="J32" s="27">
        <v>14</v>
      </c>
      <c r="K32" s="27">
        <v>30</v>
      </c>
      <c r="L32" s="27">
        <v>34</v>
      </c>
      <c r="M32" s="29">
        <v>0.41176</v>
      </c>
      <c r="N32" s="29">
        <v>0.88235</v>
      </c>
      <c r="O32" s="27">
        <v>1.35</v>
      </c>
      <c r="P32" s="27">
        <v>3.375</v>
      </c>
      <c r="Q32" s="27">
        <v>0.2</v>
      </c>
      <c r="R32" s="27">
        <v>573.75</v>
      </c>
      <c r="S32" s="27">
        <v>3.27</v>
      </c>
    </row>
    <row r="33" spans="1:19">
      <c r="A33" s="28" t="s">
        <v>1</v>
      </c>
      <c r="B33" s="28" t="s">
        <v>26</v>
      </c>
      <c r="C33" s="28">
        <v>201810</v>
      </c>
      <c r="D33" s="28">
        <v>10060</v>
      </c>
      <c r="E33" s="28" t="s">
        <v>0</v>
      </c>
      <c r="F33" s="28" t="s">
        <v>126</v>
      </c>
      <c r="G33" s="28" t="s">
        <v>127</v>
      </c>
      <c r="H33" s="28" t="s">
        <v>135</v>
      </c>
      <c r="I33" s="28" t="s">
        <v>136</v>
      </c>
      <c r="J33" s="28">
        <v>11</v>
      </c>
      <c r="K33" s="28">
        <v>22</v>
      </c>
      <c r="L33" s="28">
        <v>36</v>
      </c>
      <c r="M33" s="30">
        <v>0.30556</v>
      </c>
      <c r="N33" s="30">
        <v>0.61111</v>
      </c>
      <c r="O33" s="28">
        <v>0.86</v>
      </c>
      <c r="P33" s="28">
        <v>3.375</v>
      </c>
      <c r="Q33" s="28">
        <v>0.2</v>
      </c>
      <c r="R33" s="28">
        <v>607.5</v>
      </c>
      <c r="S33" s="28">
        <v>3.06</v>
      </c>
    </row>
    <row r="34" spans="1:19">
      <c r="A34" s="27" t="s">
        <v>1</v>
      </c>
      <c r="B34" s="27" t="s">
        <v>26</v>
      </c>
      <c r="C34" s="27">
        <v>201810</v>
      </c>
      <c r="D34" s="27">
        <v>10061</v>
      </c>
      <c r="E34" s="27" t="s">
        <v>0</v>
      </c>
      <c r="F34" s="27" t="s">
        <v>126</v>
      </c>
      <c r="G34" s="27" t="s">
        <v>125</v>
      </c>
      <c r="H34" s="27" t="s">
        <v>135</v>
      </c>
      <c r="I34" s="27" t="s">
        <v>137</v>
      </c>
      <c r="J34" s="27">
        <v>29</v>
      </c>
      <c r="K34" s="27">
        <v>29</v>
      </c>
      <c r="L34" s="27">
        <v>31</v>
      </c>
      <c r="M34" s="29">
        <v>0.93548</v>
      </c>
      <c r="N34" s="29">
        <v>0.93548</v>
      </c>
      <c r="O34" s="27">
        <v>2.71</v>
      </c>
      <c r="P34" s="27">
        <v>3.375</v>
      </c>
      <c r="Q34" s="27">
        <v>0.2</v>
      </c>
      <c r="R34" s="27">
        <v>523.13</v>
      </c>
      <c r="S34" s="27">
        <v>2.98</v>
      </c>
    </row>
    <row r="35" spans="1:19">
      <c r="A35" s="28" t="s">
        <v>1</v>
      </c>
      <c r="B35" s="28" t="s">
        <v>28</v>
      </c>
      <c r="C35" s="28">
        <v>201820</v>
      </c>
      <c r="D35" s="28">
        <v>20059</v>
      </c>
      <c r="E35" s="28" t="s">
        <v>0</v>
      </c>
      <c r="F35" s="28" t="s">
        <v>126</v>
      </c>
      <c r="G35" s="28" t="s">
        <v>124</v>
      </c>
      <c r="H35" s="28" t="s">
        <v>135</v>
      </c>
      <c r="I35" s="28" t="s">
        <v>136</v>
      </c>
      <c r="J35" s="28">
        <v>21</v>
      </c>
      <c r="K35" s="28">
        <v>29</v>
      </c>
      <c r="L35" s="28">
        <v>33</v>
      </c>
      <c r="M35" s="30">
        <v>0.63636</v>
      </c>
      <c r="N35" s="30">
        <v>0.87879</v>
      </c>
      <c r="O35" s="28">
        <v>2.03</v>
      </c>
      <c r="P35" s="28">
        <v>3.375</v>
      </c>
      <c r="Q35" s="28">
        <v>0.2</v>
      </c>
      <c r="R35" s="28">
        <v>556.88</v>
      </c>
      <c r="S35" s="28">
        <v>3.18</v>
      </c>
    </row>
    <row r="36" spans="1:19">
      <c r="A36" s="27" t="s">
        <v>1</v>
      </c>
      <c r="B36" s="27" t="s">
        <v>28</v>
      </c>
      <c r="C36" s="27">
        <v>201820</v>
      </c>
      <c r="D36" s="27">
        <v>20061</v>
      </c>
      <c r="E36" s="27" t="s">
        <v>0</v>
      </c>
      <c r="F36" s="27" t="s">
        <v>126</v>
      </c>
      <c r="G36" s="27" t="s">
        <v>125</v>
      </c>
      <c r="H36" s="27" t="s">
        <v>135</v>
      </c>
      <c r="I36" s="27" t="s">
        <v>137</v>
      </c>
      <c r="J36" s="27">
        <v>31</v>
      </c>
      <c r="K36" s="27">
        <v>34</v>
      </c>
      <c r="L36" s="27">
        <v>34</v>
      </c>
      <c r="M36" s="29">
        <v>0.91176</v>
      </c>
      <c r="N36" s="29">
        <v>1</v>
      </c>
      <c r="O36" s="27">
        <v>2.65</v>
      </c>
      <c r="P36" s="27">
        <v>3.375</v>
      </c>
      <c r="Q36" s="27">
        <v>0.2</v>
      </c>
      <c r="R36" s="27">
        <v>573.75</v>
      </c>
      <c r="S36" s="27">
        <v>3.27</v>
      </c>
    </row>
    <row r="37" spans="1:19">
      <c r="A37" s="28" t="s">
        <v>1</v>
      </c>
      <c r="B37" s="28" t="s">
        <v>28</v>
      </c>
      <c r="C37" s="28">
        <v>201820</v>
      </c>
      <c r="D37" s="28">
        <v>20795</v>
      </c>
      <c r="E37" s="28" t="s">
        <v>0</v>
      </c>
      <c r="F37" s="28" t="s">
        <v>126</v>
      </c>
      <c r="G37" s="28" t="s">
        <v>127</v>
      </c>
      <c r="H37" s="28" t="s">
        <v>135</v>
      </c>
      <c r="I37" s="28" t="s">
        <v>136</v>
      </c>
      <c r="J37" s="28">
        <v>20</v>
      </c>
      <c r="K37" s="28">
        <v>33</v>
      </c>
      <c r="L37" s="28">
        <v>45</v>
      </c>
      <c r="M37" s="30">
        <v>0.44444</v>
      </c>
      <c r="N37" s="30">
        <v>0.73333</v>
      </c>
      <c r="O37" s="28">
        <v>1.51</v>
      </c>
      <c r="P37" s="28">
        <v>3.375</v>
      </c>
      <c r="Q37" s="28">
        <v>0.2</v>
      </c>
      <c r="R37" s="28">
        <v>759.38</v>
      </c>
      <c r="S37" s="28">
        <v>3.82</v>
      </c>
    </row>
    <row r="38" spans="1:19">
      <c r="A38" s="27" t="s">
        <v>1</v>
      </c>
      <c r="B38" s="27" t="s">
        <v>29</v>
      </c>
      <c r="C38" s="27">
        <v>201830</v>
      </c>
      <c r="D38" s="27">
        <v>30041</v>
      </c>
      <c r="E38" s="27" t="s">
        <v>0</v>
      </c>
      <c r="F38" s="27" t="s">
        <v>126</v>
      </c>
      <c r="G38" s="27" t="s">
        <v>127</v>
      </c>
      <c r="H38" s="27" t="s">
        <v>135</v>
      </c>
      <c r="I38" s="27" t="s">
        <v>136</v>
      </c>
      <c r="J38" s="27">
        <v>43</v>
      </c>
      <c r="K38" s="27">
        <v>57</v>
      </c>
      <c r="L38" s="27">
        <v>65</v>
      </c>
      <c r="M38" s="29">
        <v>0.66154</v>
      </c>
      <c r="N38" s="29">
        <v>0.87692</v>
      </c>
      <c r="O38" s="27">
        <v>1.91</v>
      </c>
      <c r="P38" s="27">
        <v>3.375</v>
      </c>
      <c r="Q38" s="27">
        <v>0.2</v>
      </c>
      <c r="R38" s="27">
        <v>1096.88</v>
      </c>
      <c r="S38" s="27">
        <v>5.52</v>
      </c>
    </row>
    <row r="39" spans="1:19">
      <c r="A39" s="28" t="s">
        <v>57</v>
      </c>
      <c r="B39" s="28" t="s">
        <v>20</v>
      </c>
      <c r="C39" s="28">
        <v>201620</v>
      </c>
      <c r="D39" s="28">
        <v>20794</v>
      </c>
      <c r="E39" s="28" t="s">
        <v>0</v>
      </c>
      <c r="F39" s="28" t="s">
        <v>128</v>
      </c>
      <c r="G39" s="28" t="s">
        <v>127</v>
      </c>
      <c r="H39" s="28" t="s">
        <v>135</v>
      </c>
      <c r="I39" s="28" t="s">
        <v>136</v>
      </c>
      <c r="J39" s="28">
        <v>5</v>
      </c>
      <c r="K39" s="28">
        <v>17</v>
      </c>
      <c r="L39" s="28">
        <v>25</v>
      </c>
      <c r="M39" s="30">
        <v>0.2</v>
      </c>
      <c r="N39" s="30">
        <v>0.68</v>
      </c>
      <c r="O39" s="28">
        <v>0.56</v>
      </c>
      <c r="P39" s="28">
        <v>3.375</v>
      </c>
      <c r="Q39" s="28">
        <v>0.2</v>
      </c>
      <c r="R39" s="28">
        <v>421.88</v>
      </c>
      <c r="S39" s="28">
        <v>2.12</v>
      </c>
    </row>
    <row r="40" spans="1:19">
      <c r="A40" s="27" t="s">
        <v>58</v>
      </c>
      <c r="B40" s="27" t="s">
        <v>24</v>
      </c>
      <c r="C40" s="27">
        <v>201720</v>
      </c>
      <c r="D40" s="27">
        <v>20794</v>
      </c>
      <c r="E40" s="27" t="s">
        <v>0</v>
      </c>
      <c r="F40" s="27" t="s">
        <v>128</v>
      </c>
      <c r="G40" s="27" t="s">
        <v>127</v>
      </c>
      <c r="H40" s="27" t="s">
        <v>135</v>
      </c>
      <c r="I40" s="27" t="s">
        <v>136</v>
      </c>
      <c r="J40" s="27">
        <v>3</v>
      </c>
      <c r="K40" s="27">
        <v>9</v>
      </c>
      <c r="L40" s="27">
        <v>16</v>
      </c>
      <c r="M40" s="29">
        <v>0.1875</v>
      </c>
      <c r="N40" s="29">
        <v>0.5625</v>
      </c>
      <c r="O40" s="27">
        <v>0.75</v>
      </c>
      <c r="P40" s="27">
        <v>3.375</v>
      </c>
      <c r="Q40" s="27">
        <v>0.2</v>
      </c>
      <c r="R40" s="27">
        <v>270</v>
      </c>
      <c r="S40" s="27">
        <v>1.36</v>
      </c>
    </row>
    <row r="41" spans="1:19">
      <c r="A41" s="28" t="s">
        <v>1</v>
      </c>
      <c r="B41" s="28" t="s">
        <v>28</v>
      </c>
      <c r="C41" s="28">
        <v>201820</v>
      </c>
      <c r="D41" s="28">
        <v>20794</v>
      </c>
      <c r="E41" s="28" t="s">
        <v>0</v>
      </c>
      <c r="F41" s="28" t="s">
        <v>128</v>
      </c>
      <c r="G41" s="28" t="s">
        <v>127</v>
      </c>
      <c r="H41" s="28" t="s">
        <v>135</v>
      </c>
      <c r="I41" s="28" t="s">
        <v>136</v>
      </c>
      <c r="J41" s="28">
        <v>4</v>
      </c>
      <c r="K41" s="28">
        <v>14</v>
      </c>
      <c r="L41" s="28">
        <v>23</v>
      </c>
      <c r="M41" s="30">
        <v>0.17391</v>
      </c>
      <c r="N41" s="30">
        <v>0.6087</v>
      </c>
      <c r="O41" s="28">
        <v>0.57</v>
      </c>
      <c r="P41" s="28">
        <v>3.375</v>
      </c>
      <c r="Q41" s="28">
        <v>0.2</v>
      </c>
      <c r="R41" s="28">
        <v>388.13</v>
      </c>
      <c r="S41" s="28">
        <v>1.95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GEOL&amp;RPrinted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2018-08-14T23:46:32+02:00</dcterms:created>
  <dcterms:modified xsi:type="dcterms:W3CDTF">2018-08-14T23:46:32+02:00</dcterms:modified>
  <dc:title>2018-2019 IVC Research Report for GEOL</dc:title>
  <dc:description>GEOL Specific Report Generated from Banner Data.</dc:description>
  <dc:subject>2018-2019 IVC Research Report for GEOL</dc:subject>
  <cp:keywords/>
  <cp:category/>
</cp:coreProperties>
</file>