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DATA'!$A$5:$T$13</definedName>
    <definedName name="_xlnm._FilterDatabase" localSheetId="7" hidden="1">'H. COURSE DATA'!$A$5:$T$13</definedName>
    <definedName name="_xlnm.Print_Titles" localSheetId="7">'H. COURSE DATA'!$5:$5</definedName>
    <definedName name="_xlnm._FilterDatabase" localSheetId="8" hidden="1">'I. SECTION DATA'!$A$5:$S$13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<sst xmlns="http://schemas.openxmlformats.org/spreadsheetml/2006/main" uniqueCount="138">
  <si>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ENGR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</si>
  <si>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</si>
  <si>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</si>
  <si>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</si>
  <si>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</si>
  <si>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</si>
  <si>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</si>
  <si>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</si>
  <si>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</si>
  <si>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</si>
  <si>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</si>
  <si>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</si>
  <si>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</si>
  <si>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</si>
  <si>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</si>
  <si>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</si>
  <si>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</si>
  <si>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</si>
  <si>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</si>
  <si>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</si>
  <si>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</si>
  <si>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</si>
  <si>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</si>
  <si>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</si>
  <si>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</si>
  <si>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</si>
  <si>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</si>
  <si>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</si>
  <si>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</si>
  <si>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</si>
  <si>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</si>
  <si>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</si>
  <si>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</si>
  <si>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</si>
  <si>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</si>
  <si>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</si>
  <si>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</si>
  <si>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</si>
  <si>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</si>
  <si>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</si>
  <si>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</si>
  <si>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</si>
  <si>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</si>
  <si>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</si>
  <si>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</si>
  <si>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</si>
  <si>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</si>
  <si>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</si>
  <si>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</si>
  <si>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</si>
  <si>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</si>
  <si>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</si>
  <si>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</si>
  <si>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</si>
  <si>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</si>
  <si>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</si>
  <si>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</si>
  <si>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</si>
  <si>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</si>
  <si>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</si>
  <si>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</si>
  <si>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</si>
  <si>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</si>
  <si>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</si>
  <si>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</si>
  <si>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</si>
  <si>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</si>
  <si>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</si>
  <si>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</si>
  <si>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</si>
  <si>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</si>
  <si>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</si>
  <si>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</si>
  <si>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</si>
  <si>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</si>
  <si>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</si>
  <si>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</si>
  <si>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</si>
  <si>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</si>
  <si>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</si>
  <si>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</si>
  <si>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</si>
  <si>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</si>
  <si>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</si>
  <si>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</si>
  <si>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</si>
  <si>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</si>
  <si>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</si>
  <si>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</si>
  <si>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</si>
  <si>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</si>
  <si>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</si>
  <si>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</si>
  <si>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</si>
  <si>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</si>
  <si>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</si>
  <si>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</si>
  <si>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</si>
  <si>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</si>
  <si>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</si>
  <si>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</si>
  <si>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</si>
  <si>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</si>
  <si>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</si>
  <si>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</si>
  <si>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</si>
  <si>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</si>
  <si>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</si>
  <si>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</si>
  <si>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</si>
  <si>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</si>
  <si>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</si>
  <si>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</si>
  <si>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</si>
  <si>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</si>
  <si>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</si>
  <si>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</si>
  <si>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</si>
  <si>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</si>
  <si>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</si>
  <si>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</si>
  <si>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</si>
  <si>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</si>
  <si>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ENGR210</t>
  </si>
  <si>
    <t>day</t>
  </si>
  <si>
    <t>ENGR212</t>
  </si>
  <si>
    <t>ENGR240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</si>
  <si>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</si>
  <si>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</si>
  <si>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</si>
  <si>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</si>
  <si>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</si>
  <si>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</si>
  <si>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</si>
  <si>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Rodriguez</t>
  </si>
  <si>
    <t>Garay</t>
  </si>
  <si>
    <t>Jimenez</t>
  </si>
  <si>
    <t>McGowan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</si>
</sst>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9</v>
      </c>
      <c r="E6" s="11">
        <v>30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13</v>
      </c>
      <c r="E7" s="10">
        <v>28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22</v>
      </c>
      <c r="E8" s="11">
        <v>35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12</v>
      </c>
      <c r="E10" s="11">
        <v>35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10</v>
      </c>
      <c r="E11" s="10">
        <v>35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18</v>
      </c>
      <c r="E12" s="11">
        <v>35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18</v>
      </c>
      <c r="E15" s="10">
        <v>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20</v>
      </c>
      <c r="E16" s="11">
        <v>35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</v>
      </c>
      <c r="C22" s="12" t="str">
        <f>IF(E22=0, 0, (D22/E22))</f>
        <v>0</v>
      </c>
      <c r="D22" s="11">
        <v>44</v>
      </c>
      <c r="E22" s="11">
        <v>93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40</v>
      </c>
      <c r="E23" s="10">
        <v>105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38</v>
      </c>
      <c r="E24" s="11">
        <v>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</v>
      </c>
      <c r="F6" s="12">
        <v>0.8333333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2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16</v>
      </c>
      <c r="F8" s="12">
        <v>0.9375</v>
      </c>
      <c r="G8" s="12">
        <v>0.9375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</v>
      </c>
      <c r="O8" s="12">
        <v>0.6666667</v>
      </c>
      <c r="P8" s="12">
        <v>0.6666667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</v>
      </c>
      <c r="F10" s="12">
        <v>0.7777778</v>
      </c>
      <c r="G10" s="12">
        <v>0.8888889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</v>
      </c>
      <c r="O10" s="12">
        <v>0.5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6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9</v>
      </c>
      <c r="F12" s="12">
        <v>0.8888889</v>
      </c>
      <c r="G12" s="12">
        <v>0.8888889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8</v>
      </c>
      <c r="O12" s="12">
        <v>0.5</v>
      </c>
      <c r="P12" s="12">
        <v>0.625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9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9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</v>
      </c>
      <c r="F16" s="12">
        <v>0.9166667</v>
      </c>
      <c r="G16" s="12">
        <v>0.9166667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33</v>
      </c>
      <c r="F22" s="12">
        <v>0.9393939</v>
      </c>
      <c r="G22" s="12">
        <v>0.969697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11</v>
      </c>
      <c r="O22" s="12">
        <v>0.8181818</v>
      </c>
      <c r="P22" s="12">
        <v>0.8181818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22</v>
      </c>
      <c r="F23" s="13">
        <v>0.8636364</v>
      </c>
      <c r="G23" s="13">
        <v>0.9090909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16</v>
      </c>
      <c r="O23" s="13">
        <v>0.6875</v>
      </c>
      <c r="P23" s="13">
        <v>0.8125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21</v>
      </c>
      <c r="F24" s="12">
        <v>0.952381</v>
      </c>
      <c r="G24" s="12">
        <v>0.952381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17</v>
      </c>
      <c r="O24" s="12">
        <v>1</v>
      </c>
      <c r="P24" s="12">
        <v>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6</v>
      </c>
      <c r="F6" s="12">
        <v>0.8333333</v>
      </c>
      <c r="G6" s="12">
        <v>1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11</v>
      </c>
      <c r="F7" s="13">
        <v>1</v>
      </c>
      <c r="G7" s="13">
        <v>1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</v>
      </c>
      <c r="C8" s="12">
        <v>1</v>
      </c>
      <c r="D8" s="12">
        <v>1</v>
      </c>
      <c r="E8" s="11">
        <v>16</v>
      </c>
      <c r="F8" s="12">
        <v>0.875</v>
      </c>
      <c r="G8" s="12">
        <v>0.875</v>
      </c>
      <c r="H8" s="11">
        <v>4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</v>
      </c>
      <c r="C10" s="12">
        <v>1</v>
      </c>
      <c r="D10" s="12">
        <v>1</v>
      </c>
      <c r="E10" s="11">
        <v>11</v>
      </c>
      <c r="F10" s="12">
        <v>0.7272727</v>
      </c>
      <c r="G10" s="12">
        <v>0.9090909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1</v>
      </c>
      <c r="C11" s="13">
        <v>1</v>
      </c>
      <c r="D11" s="13">
        <v>1</v>
      </c>
      <c r="E11" s="10">
        <v>9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</v>
      </c>
      <c r="C12" s="12">
        <v>1</v>
      </c>
      <c r="D12" s="12">
        <v>1</v>
      </c>
      <c r="E12" s="11">
        <v>16</v>
      </c>
      <c r="F12" s="12">
        <v>0.75</v>
      </c>
      <c r="G12" s="12">
        <v>0.8125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5</v>
      </c>
      <c r="C15" s="13">
        <v>1</v>
      </c>
      <c r="D15" s="13">
        <v>1</v>
      </c>
      <c r="E15" s="10">
        <v>11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</v>
      </c>
      <c r="C16" s="12">
        <v>1</v>
      </c>
      <c r="D16" s="12">
        <v>1</v>
      </c>
      <c r="E16" s="11">
        <v>15</v>
      </c>
      <c r="F16" s="12">
        <v>0.9333333</v>
      </c>
      <c r="G16" s="12">
        <v>0.9333333</v>
      </c>
      <c r="H16" s="11">
        <v>2</v>
      </c>
      <c r="I16" s="12">
        <v>1</v>
      </c>
      <c r="J16" s="12">
        <v>1</v>
      </c>
      <c r="K16" s="11">
        <v>2</v>
      </c>
      <c r="L16" s="12">
        <v>1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</v>
      </c>
      <c r="C22" s="12">
        <v>1</v>
      </c>
      <c r="D22" s="12">
        <v>1</v>
      </c>
      <c r="E22" s="11">
        <v>33</v>
      </c>
      <c r="F22" s="12">
        <v>0.9090909</v>
      </c>
      <c r="G22" s="12">
        <v>0.9393939</v>
      </c>
      <c r="H22" s="11">
        <v>6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2</v>
      </c>
      <c r="O22" s="12">
        <v>0.5</v>
      </c>
      <c r="P22" s="12">
        <v>0.5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3</v>
      </c>
      <c r="C23" s="13">
        <v>1</v>
      </c>
      <c r="D23" s="13">
        <v>1</v>
      </c>
      <c r="E23" s="10">
        <v>36</v>
      </c>
      <c r="F23" s="13">
        <v>0.8055556</v>
      </c>
      <c r="G23" s="13">
        <v>0.8888889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6</v>
      </c>
      <c r="C24" s="12">
        <v>1</v>
      </c>
      <c r="D24" s="12">
        <v>1</v>
      </c>
      <c r="E24" s="11">
        <v>26</v>
      </c>
      <c r="F24" s="12">
        <v>0.9615385</v>
      </c>
      <c r="G24" s="12">
        <v>0.9615385</v>
      </c>
      <c r="H24" s="11">
        <v>3</v>
      </c>
      <c r="I24" s="12">
        <v>1</v>
      </c>
      <c r="J24" s="12">
        <v>1</v>
      </c>
      <c r="K24" s="11">
        <v>3</v>
      </c>
      <c r="L24" s="12">
        <v>1</v>
      </c>
      <c r="M24" s="12">
        <v>1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</v>
      </c>
      <c r="C6" s="12">
        <v>1</v>
      </c>
      <c r="D6" s="12">
        <v>1</v>
      </c>
      <c r="E6" s="11">
        <v>8</v>
      </c>
      <c r="F6" s="12">
        <v>0.875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3</v>
      </c>
      <c r="C7" s="13">
        <v>1</v>
      </c>
      <c r="D7" s="13">
        <v>1</v>
      </c>
      <c r="E7" s="10">
        <v>10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</v>
      </c>
      <c r="C8" s="12">
        <v>0.75</v>
      </c>
      <c r="D8" s="12">
        <v>0.75</v>
      </c>
      <c r="E8" s="11">
        <v>18</v>
      </c>
      <c r="F8" s="12">
        <v>0.8888889</v>
      </c>
      <c r="G8" s="12">
        <v>0.8888889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1</v>
      </c>
      <c r="D10" s="12">
        <v>1</v>
      </c>
      <c r="E10" s="11">
        <v>10</v>
      </c>
      <c r="F10" s="12">
        <v>0.7</v>
      </c>
      <c r="G10" s="12">
        <v>0.9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2</v>
      </c>
      <c r="C11" s="13">
        <v>1</v>
      </c>
      <c r="D11" s="13">
        <v>1</v>
      </c>
      <c r="E11" s="10">
        <v>8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</v>
      </c>
      <c r="C12" s="12">
        <v>0.8</v>
      </c>
      <c r="D12" s="12">
        <v>0.8</v>
      </c>
      <c r="E12" s="11">
        <v>13</v>
      </c>
      <c r="F12" s="12">
        <v>0.6923077</v>
      </c>
      <c r="G12" s="12">
        <v>0.7692308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3</v>
      </c>
      <c r="C15" s="13">
        <v>1</v>
      </c>
      <c r="D15" s="13">
        <v>1</v>
      </c>
      <c r="E15" s="10">
        <v>15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</v>
      </c>
      <c r="C16" s="12">
        <v>0.6666667</v>
      </c>
      <c r="D16" s="12">
        <v>0.6666667</v>
      </c>
      <c r="E16" s="11">
        <v>17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</v>
      </c>
      <c r="C22" s="12">
        <v>0.875</v>
      </c>
      <c r="D22" s="12">
        <v>0.875</v>
      </c>
      <c r="E22" s="11">
        <v>36</v>
      </c>
      <c r="F22" s="12">
        <v>0.9166667</v>
      </c>
      <c r="G22" s="12">
        <v>0.9444444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9</v>
      </c>
      <c r="C23" s="13">
        <v>0.8888889</v>
      </c>
      <c r="D23" s="13">
        <v>0.8888889</v>
      </c>
      <c r="E23" s="10">
        <v>31</v>
      </c>
      <c r="F23" s="13">
        <v>0.7741935</v>
      </c>
      <c r="G23" s="13">
        <v>0.8709677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6</v>
      </c>
      <c r="C24" s="12">
        <v>0.8333333</v>
      </c>
      <c r="D24" s="12">
        <v>0.8333333</v>
      </c>
      <c r="E24" s="11">
        <v>32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8</v>
      </c>
      <c r="I6" s="27">
        <v>9</v>
      </c>
      <c r="J6" s="27">
        <v>9</v>
      </c>
      <c r="K6" s="27">
        <v>8</v>
      </c>
      <c r="L6" s="29">
        <v>0.88889</v>
      </c>
      <c r="M6" s="27">
        <v>9</v>
      </c>
      <c r="N6" s="29">
        <v>1</v>
      </c>
      <c r="O6" s="27">
        <v>3.375</v>
      </c>
      <c r="P6" s="27">
        <v>30.375</v>
      </c>
      <c r="Q6" s="27">
        <v>0.2</v>
      </c>
      <c r="R6" s="27">
        <v>151.88</v>
      </c>
      <c r="S6" s="27">
        <v>0.87</v>
      </c>
      <c r="T6" s="27">
        <v>34.91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13</v>
      </c>
      <c r="I7" s="28">
        <v>13</v>
      </c>
      <c r="J7" s="28">
        <v>13</v>
      </c>
      <c r="K7" s="28">
        <v>13</v>
      </c>
      <c r="L7" s="30">
        <v>1</v>
      </c>
      <c r="M7" s="28">
        <v>13</v>
      </c>
      <c r="N7" s="30">
        <v>1</v>
      </c>
      <c r="O7" s="28">
        <v>3.375</v>
      </c>
      <c r="P7" s="28">
        <v>43.875</v>
      </c>
      <c r="Q7" s="28">
        <v>0.2</v>
      </c>
      <c r="R7" s="28">
        <v>219.38</v>
      </c>
      <c r="S7" s="28">
        <v>1.27</v>
      </c>
      <c r="T7" s="28">
        <v>34.55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9</v>
      </c>
      <c r="I8" s="27">
        <v>11</v>
      </c>
      <c r="J8" s="27">
        <v>12</v>
      </c>
      <c r="K8" s="27">
        <v>9</v>
      </c>
      <c r="L8" s="29">
        <v>0.75</v>
      </c>
      <c r="M8" s="27">
        <v>11</v>
      </c>
      <c r="N8" s="29">
        <v>0.91667</v>
      </c>
      <c r="O8" s="27">
        <v>3.375</v>
      </c>
      <c r="P8" s="27">
        <v>40.5</v>
      </c>
      <c r="Q8" s="27">
        <v>0.2</v>
      </c>
      <c r="R8" s="27">
        <v>202.5</v>
      </c>
      <c r="S8" s="27">
        <v>1.16</v>
      </c>
      <c r="T8" s="27">
        <v>34.91</v>
      </c>
    </row>
    <row r="9" spans="1:20">
      <c r="A9" s="28" t="s">
        <v>58</v>
      </c>
      <c r="B9" s="28" t="s">
        <v>23</v>
      </c>
      <c r="C9" s="28">
        <v>201715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10</v>
      </c>
      <c r="I9" s="28">
        <v>10</v>
      </c>
      <c r="J9" s="28">
        <v>10</v>
      </c>
      <c r="K9" s="28">
        <v>10</v>
      </c>
      <c r="L9" s="30">
        <v>1</v>
      </c>
      <c r="M9" s="28">
        <v>10</v>
      </c>
      <c r="N9" s="30">
        <v>1</v>
      </c>
      <c r="O9" s="28">
        <v>3.375</v>
      </c>
      <c r="P9" s="28">
        <v>33.75</v>
      </c>
      <c r="Q9" s="28">
        <v>0.2</v>
      </c>
      <c r="R9" s="28">
        <v>168.75</v>
      </c>
      <c r="S9" s="28">
        <v>0.98</v>
      </c>
      <c r="T9" s="28">
        <v>34.44</v>
      </c>
    </row>
    <row r="10" spans="1:20">
      <c r="A10" s="27" t="s">
        <v>1</v>
      </c>
      <c r="B10" s="27" t="s">
        <v>27</v>
      </c>
      <c r="C10" s="27">
        <v>201815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18</v>
      </c>
      <c r="I10" s="27">
        <v>18</v>
      </c>
      <c r="J10" s="27">
        <v>18</v>
      </c>
      <c r="K10" s="27">
        <v>18</v>
      </c>
      <c r="L10" s="29">
        <v>1</v>
      </c>
      <c r="M10" s="27">
        <v>18</v>
      </c>
      <c r="N10" s="29">
        <v>1</v>
      </c>
      <c r="O10" s="27">
        <v>3.375</v>
      </c>
      <c r="P10" s="27">
        <v>60.75</v>
      </c>
      <c r="Q10" s="27">
        <v>0.2</v>
      </c>
      <c r="R10" s="27">
        <v>303.75</v>
      </c>
      <c r="S10" s="27">
        <v>1.76</v>
      </c>
      <c r="T10" s="27">
        <v>34.52</v>
      </c>
    </row>
    <row r="11" spans="1:20">
      <c r="A11" s="28" t="s">
        <v>57</v>
      </c>
      <c r="B11" s="28" t="s">
        <v>20</v>
      </c>
      <c r="C11" s="28">
        <v>201620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19</v>
      </c>
      <c r="I11" s="28">
        <v>19</v>
      </c>
      <c r="J11" s="28">
        <v>22</v>
      </c>
      <c r="K11" s="28">
        <v>19</v>
      </c>
      <c r="L11" s="30">
        <v>0.86364</v>
      </c>
      <c r="M11" s="28">
        <v>19</v>
      </c>
      <c r="N11" s="30">
        <v>0.86364</v>
      </c>
      <c r="O11" s="28">
        <v>3.375</v>
      </c>
      <c r="P11" s="28">
        <v>74.25</v>
      </c>
      <c r="Q11" s="28">
        <v>0.2</v>
      </c>
      <c r="R11" s="28">
        <v>371.25</v>
      </c>
      <c r="S11" s="28">
        <v>2.12</v>
      </c>
      <c r="T11" s="28">
        <v>35.02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125</v>
      </c>
      <c r="F12" s="27" t="s">
        <v>124</v>
      </c>
      <c r="G12" s="27">
        <v>1</v>
      </c>
      <c r="H12" s="27">
        <v>13</v>
      </c>
      <c r="I12" s="27">
        <v>14</v>
      </c>
      <c r="J12" s="27">
        <v>18</v>
      </c>
      <c r="K12" s="27">
        <v>13</v>
      </c>
      <c r="L12" s="29">
        <v>0.72222</v>
      </c>
      <c r="M12" s="27">
        <v>14</v>
      </c>
      <c r="N12" s="29">
        <v>0.77778</v>
      </c>
      <c r="O12" s="27">
        <v>3.375</v>
      </c>
      <c r="P12" s="27">
        <v>60.75</v>
      </c>
      <c r="Q12" s="27">
        <v>0.2</v>
      </c>
      <c r="R12" s="27">
        <v>303.75</v>
      </c>
      <c r="S12" s="27">
        <v>1.73</v>
      </c>
      <c r="T12" s="27">
        <v>35.12</v>
      </c>
    </row>
    <row r="13" spans="1:20">
      <c r="A13" s="28" t="s">
        <v>1</v>
      </c>
      <c r="B13" s="28" t="s">
        <v>28</v>
      </c>
      <c r="C13" s="28">
        <v>201820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19</v>
      </c>
      <c r="I13" s="28">
        <v>19</v>
      </c>
      <c r="J13" s="28">
        <v>20</v>
      </c>
      <c r="K13" s="28">
        <v>19</v>
      </c>
      <c r="L13" s="30">
        <v>0.95</v>
      </c>
      <c r="M13" s="28">
        <v>19</v>
      </c>
      <c r="N13" s="30">
        <v>0.95</v>
      </c>
      <c r="O13" s="28">
        <v>3.375</v>
      </c>
      <c r="P13" s="28">
        <v>67.5</v>
      </c>
      <c r="Q13" s="28">
        <v>0.2</v>
      </c>
      <c r="R13" s="28">
        <v>337.5</v>
      </c>
      <c r="S13" s="28">
        <v>1.93</v>
      </c>
      <c r="T13" s="28">
        <v>34.97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3"/>
  <mergeCells>
    <mergeCell ref="A1:T1"/>
    <mergeCell ref="A2:T2"/>
    <mergeCell ref="A3:T3"/>
  </mergeCells>
  <conditionalFormatting sqref="L6:L13">
    <cfRule type="cellIs" dxfId="0" priority="1" operator="lessThan">
      <formula>0.7</formula>
    </cfRule>
  </conditionalFormatting>
  <conditionalFormatting sqref="N6:N13">
    <cfRule type="cellIs" dxfId="1" priority="2" operator="lessThan">
      <formula>0.86</formula>
    </cfRule>
  </conditionalFormatting>
  <conditionalFormatting sqref="R6:R13">
    <cfRule type="cellIs" dxfId="2" priority="3" operator="lessThan">
      <formula>565</formula>
    </cfRule>
  </conditionalFormatting>
  <conditionalFormatting sqref="R6:R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10068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8</v>
      </c>
      <c r="K6" s="27">
        <v>9</v>
      </c>
      <c r="L6" s="27">
        <v>9</v>
      </c>
      <c r="M6" s="29">
        <v>0.88889</v>
      </c>
      <c r="N6" s="29">
        <v>1</v>
      </c>
      <c r="O6" s="27">
        <v>2.44</v>
      </c>
      <c r="P6" s="27">
        <v>3.375</v>
      </c>
      <c r="Q6" s="27">
        <v>0.2</v>
      </c>
      <c r="R6" s="27">
        <v>151.88</v>
      </c>
      <c r="S6" s="27">
        <v>0.87</v>
      </c>
    </row>
    <row r="7" spans="1:19">
      <c r="A7" s="28" t="s">
        <v>57</v>
      </c>
      <c r="B7" s="28" t="s">
        <v>19</v>
      </c>
      <c r="C7" s="28">
        <v>201615</v>
      </c>
      <c r="D7" s="28">
        <v>15150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135</v>
      </c>
      <c r="J7" s="28">
        <v>13</v>
      </c>
      <c r="K7" s="28">
        <v>13</v>
      </c>
      <c r="L7" s="28">
        <v>13</v>
      </c>
      <c r="M7" s="30">
        <v>1</v>
      </c>
      <c r="N7" s="30">
        <v>1</v>
      </c>
      <c r="O7" s="28">
        <v>2.38</v>
      </c>
      <c r="P7" s="28">
        <v>3.375</v>
      </c>
      <c r="Q7" s="28">
        <v>0.2</v>
      </c>
      <c r="R7" s="28">
        <v>219.38</v>
      </c>
      <c r="S7" s="28">
        <v>1.27</v>
      </c>
    </row>
    <row r="8" spans="1:19">
      <c r="A8" s="27" t="s">
        <v>58</v>
      </c>
      <c r="B8" s="27" t="s">
        <v>22</v>
      </c>
      <c r="C8" s="27">
        <v>201710</v>
      </c>
      <c r="D8" s="27">
        <v>10068</v>
      </c>
      <c r="E8" s="27" t="s">
        <v>0</v>
      </c>
      <c r="F8" s="27" t="s">
        <v>123</v>
      </c>
      <c r="G8" s="27" t="s">
        <v>124</v>
      </c>
      <c r="H8" s="27" t="s">
        <v>133</v>
      </c>
      <c r="I8" s="27" t="s">
        <v>135</v>
      </c>
      <c r="J8" s="27">
        <v>9</v>
      </c>
      <c r="K8" s="27">
        <v>11</v>
      </c>
      <c r="L8" s="27">
        <v>12</v>
      </c>
      <c r="M8" s="29">
        <v>0.75</v>
      </c>
      <c r="N8" s="29">
        <v>0.91667</v>
      </c>
      <c r="O8" s="27">
        <v>1.83</v>
      </c>
      <c r="P8" s="27">
        <v>3.375</v>
      </c>
      <c r="Q8" s="27">
        <v>0.2</v>
      </c>
      <c r="R8" s="27">
        <v>202.5</v>
      </c>
      <c r="S8" s="27">
        <v>1.16</v>
      </c>
    </row>
    <row r="9" spans="1:19">
      <c r="A9" s="28" t="s">
        <v>58</v>
      </c>
      <c r="B9" s="28" t="s">
        <v>23</v>
      </c>
      <c r="C9" s="28">
        <v>201715</v>
      </c>
      <c r="D9" s="28">
        <v>15172</v>
      </c>
      <c r="E9" s="28" t="s">
        <v>0</v>
      </c>
      <c r="F9" s="28" t="s">
        <v>123</v>
      </c>
      <c r="G9" s="28" t="s">
        <v>124</v>
      </c>
      <c r="H9" s="28" t="s">
        <v>133</v>
      </c>
      <c r="I9" s="28" t="s">
        <v>135</v>
      </c>
      <c r="J9" s="28">
        <v>10</v>
      </c>
      <c r="K9" s="28">
        <v>10</v>
      </c>
      <c r="L9" s="28">
        <v>10</v>
      </c>
      <c r="M9" s="30">
        <v>1</v>
      </c>
      <c r="N9" s="30">
        <v>1</v>
      </c>
      <c r="O9" s="28">
        <v>2.4</v>
      </c>
      <c r="P9" s="28">
        <v>3.375</v>
      </c>
      <c r="Q9" s="28">
        <v>0.2</v>
      </c>
      <c r="R9" s="28">
        <v>168.75</v>
      </c>
      <c r="S9" s="28">
        <v>0.98</v>
      </c>
    </row>
    <row r="10" spans="1:19">
      <c r="A10" s="27" t="s">
        <v>1</v>
      </c>
      <c r="B10" s="27" t="s">
        <v>27</v>
      </c>
      <c r="C10" s="27">
        <v>201815</v>
      </c>
      <c r="D10" s="27">
        <v>15172</v>
      </c>
      <c r="E10" s="27" t="s">
        <v>0</v>
      </c>
      <c r="F10" s="27" t="s">
        <v>123</v>
      </c>
      <c r="G10" s="27" t="s">
        <v>124</v>
      </c>
      <c r="H10" s="27" t="s">
        <v>133</v>
      </c>
      <c r="I10" s="27" t="s">
        <v>136</v>
      </c>
      <c r="J10" s="27">
        <v>18</v>
      </c>
      <c r="K10" s="27">
        <v>18</v>
      </c>
      <c r="L10" s="27">
        <v>18</v>
      </c>
      <c r="M10" s="29">
        <v>1</v>
      </c>
      <c r="N10" s="29">
        <v>1</v>
      </c>
      <c r="O10" s="27">
        <v>3.94</v>
      </c>
      <c r="P10" s="27">
        <v>3.375</v>
      </c>
      <c r="Q10" s="27">
        <v>0.2</v>
      </c>
      <c r="R10" s="27">
        <v>303.75</v>
      </c>
      <c r="S10" s="27">
        <v>1.76</v>
      </c>
    </row>
    <row r="11" spans="1:19">
      <c r="A11" s="28" t="s">
        <v>57</v>
      </c>
      <c r="B11" s="28" t="s">
        <v>20</v>
      </c>
      <c r="C11" s="28">
        <v>201620</v>
      </c>
      <c r="D11" s="28">
        <v>20802</v>
      </c>
      <c r="E11" s="28" t="s">
        <v>0</v>
      </c>
      <c r="F11" s="28" t="s">
        <v>125</v>
      </c>
      <c r="G11" s="28" t="s">
        <v>124</v>
      </c>
      <c r="H11" s="28" t="s">
        <v>133</v>
      </c>
      <c r="I11" s="28" t="s">
        <v>137</v>
      </c>
      <c r="J11" s="28">
        <v>19</v>
      </c>
      <c r="K11" s="28">
        <v>19</v>
      </c>
      <c r="L11" s="28">
        <v>22</v>
      </c>
      <c r="M11" s="30">
        <v>0.86364</v>
      </c>
      <c r="N11" s="30">
        <v>0.86364</v>
      </c>
      <c r="O11" s="28">
        <v>2.95</v>
      </c>
      <c r="P11" s="28">
        <v>3.375</v>
      </c>
      <c r="Q11" s="28">
        <v>0.2</v>
      </c>
      <c r="R11" s="28">
        <v>371.25</v>
      </c>
      <c r="S11" s="28">
        <v>2.12</v>
      </c>
    </row>
    <row r="12" spans="1:19">
      <c r="A12" s="27" t="s">
        <v>58</v>
      </c>
      <c r="B12" s="27" t="s">
        <v>24</v>
      </c>
      <c r="C12" s="27">
        <v>201720</v>
      </c>
      <c r="D12" s="27">
        <v>21114</v>
      </c>
      <c r="E12" s="27" t="s">
        <v>0</v>
      </c>
      <c r="F12" s="27" t="s">
        <v>125</v>
      </c>
      <c r="G12" s="27" t="s">
        <v>124</v>
      </c>
      <c r="H12" s="27" t="s">
        <v>133</v>
      </c>
      <c r="I12" s="27" t="s">
        <v>135</v>
      </c>
      <c r="J12" s="27">
        <v>13</v>
      </c>
      <c r="K12" s="27">
        <v>14</v>
      </c>
      <c r="L12" s="27">
        <v>18</v>
      </c>
      <c r="M12" s="29">
        <v>0.72222</v>
      </c>
      <c r="N12" s="29">
        <v>0.77778</v>
      </c>
      <c r="O12" s="27">
        <v>1.61</v>
      </c>
      <c r="P12" s="27">
        <v>3.375</v>
      </c>
      <c r="Q12" s="27">
        <v>0.2</v>
      </c>
      <c r="R12" s="27">
        <v>303.75</v>
      </c>
      <c r="S12" s="27">
        <v>1.73</v>
      </c>
    </row>
    <row r="13" spans="1:19">
      <c r="A13" s="28" t="s">
        <v>1</v>
      </c>
      <c r="B13" s="28" t="s">
        <v>28</v>
      </c>
      <c r="C13" s="28">
        <v>201820</v>
      </c>
      <c r="D13" s="28">
        <v>21097</v>
      </c>
      <c r="E13" s="28" t="s">
        <v>0</v>
      </c>
      <c r="F13" s="28" t="s">
        <v>126</v>
      </c>
      <c r="G13" s="28" t="s">
        <v>124</v>
      </c>
      <c r="H13" s="28" t="s">
        <v>133</v>
      </c>
      <c r="I13" s="28" t="s">
        <v>136</v>
      </c>
      <c r="J13" s="28">
        <v>19</v>
      </c>
      <c r="K13" s="28">
        <v>19</v>
      </c>
      <c r="L13" s="28">
        <v>20</v>
      </c>
      <c r="M13" s="30">
        <v>0.95</v>
      </c>
      <c r="N13" s="30">
        <v>0.95</v>
      </c>
      <c r="O13" s="28">
        <v>3.65</v>
      </c>
      <c r="P13" s="28">
        <v>3.375</v>
      </c>
      <c r="Q13" s="28">
        <v>0.2</v>
      </c>
      <c r="R13" s="28">
        <v>337.5</v>
      </c>
      <c r="S13" s="28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"/>
  <mergeCells>
    <mergeCell ref="A1:S1"/>
    <mergeCell ref="A2:S2"/>
    <mergeCell ref="A3:S3"/>
  </mergeCells>
  <conditionalFormatting sqref="M6:M13">
    <cfRule type="cellIs" dxfId="0" priority="1" operator="lessThan">
      <formula>0.7</formula>
    </cfRule>
  </conditionalFormatting>
  <conditionalFormatting sqref="N6:N13">
    <cfRule type="cellIs" dxfId="1" priority="2" operator="lessThan">
      <formula>0.86</formula>
    </cfRule>
  </conditionalFormatting>
  <conditionalFormatting sqref="R6:R13">
    <cfRule type="cellIs" dxfId="2" priority="3" operator="lessThan">
      <formula>565</formula>
    </cfRule>
  </conditionalFormatting>
  <conditionalFormatting sqref="R6:R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2018-08-14T23:46:12+02:00</dcterms:created>
  <dcterms:modified xsi:type="dcterms:W3CDTF">2018-08-14T23:46:12+02:00</dcterms:modified>
  <dc:title>2018-2019 IVC Research Report for ENGR</dc:title>
  <dc:description>ENGR Specific Report Generated from Banner Data.</dc:description>
  <dc:subject>2018-2019 IVC Research Report for ENGR</dc:subject>
  <cp:keywords/>
  <cp:category/>
</cp:coreProperties>
</file>