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DATA'!$A$5:$T$10</definedName>
    <definedName name="_xlnm._FilterDatabase" localSheetId="7" hidden="1">'H. COURSE DATA'!$A$5:$T$10</definedName>
    <definedName name="_xlnm.Print_Titles" localSheetId="7">'H. COURSE DATA'!$5:$5</definedName>
    <definedName name="_xlnm._FilterDatabase" localSheetId="8" hidden="1">'I. SECTION DATA'!$A$5:$S$10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<sst xmlns="http://schemas.openxmlformats.org/spreadsheetml/2006/main" uniqueCount="133">
  <si>
    <t>ARAB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</si>
  <si>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</si>
  <si>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</si>
  <si>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</si>
  <si>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</si>
  <si>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</si>
  <si>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</si>
  <si>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</si>
  <si>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</si>
  <si>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</si>
  <si>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</si>
  <si>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</si>
  <si>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</si>
  <si>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</si>
  <si>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</si>
  <si>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</si>
  <si>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</si>
  <si>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</si>
  <si>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</si>
  <si>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</si>
  <si>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</si>
  <si>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</si>
  <si>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</si>
  <si>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</si>
  <si>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</si>
  <si>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</si>
  <si>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</si>
  <si>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</si>
  <si>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</si>
  <si>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</si>
  <si>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</si>
  <si>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</si>
  <si>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</si>
  <si>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</si>
  <si>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</si>
  <si>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</si>
  <si>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</si>
  <si>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</si>
  <si>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</si>
  <si>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</si>
  <si>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</si>
  <si>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</si>
  <si>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</si>
  <si>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</si>
  <si>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</si>
  <si>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</si>
  <si>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</si>
  <si>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</si>
  <si>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</si>
  <si>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</si>
  <si>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</si>
  <si>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</si>
  <si>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</si>
  <si>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</si>
  <si>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</si>
  <si>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</si>
  <si>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</si>
  <si>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</si>
  <si>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</si>
  <si>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</si>
  <si>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</si>
  <si>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</si>
  <si>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</si>
  <si>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</si>
  <si>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</si>
  <si>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</si>
  <si>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</si>
  <si>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</si>
  <si>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</si>
  <si>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</si>
  <si>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</si>
  <si>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</si>
  <si>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</si>
  <si>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</si>
  <si>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</si>
  <si>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</si>
  <si>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</si>
  <si>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</si>
  <si>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</si>
  <si>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</si>
  <si>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</si>
  <si>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</si>
  <si>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</si>
  <si>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</si>
  <si>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</si>
  <si>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</si>
  <si>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</si>
  <si>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</si>
  <si>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</si>
  <si>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</si>
  <si>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</si>
  <si>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</si>
  <si>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</si>
  <si>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</si>
  <si>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</si>
  <si>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</si>
  <si>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</si>
  <si>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</si>
  <si>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</si>
  <si>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</si>
  <si>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</si>
  <si>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</si>
  <si>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</si>
  <si>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</si>
  <si>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</si>
  <si>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</si>
  <si>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</si>
  <si>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</si>
  <si>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</si>
  <si>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</si>
  <si>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</si>
  <si>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</si>
  <si>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</si>
  <si>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</si>
  <si>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</si>
  <si>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</si>
  <si>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</si>
  <si>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</si>
  <si>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</si>
  <si>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</si>
  <si>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</si>
  <si>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</si>
  <si>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</si>
  <si>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ARAB100</t>
  </si>
  <si>
    <t>ex_day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</si>
  <si>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</si>
  <si>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</si>
  <si>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</si>
  <si>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</si>
  <si>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</si>
  <si>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</si>
  <si>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</si>
  <si>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Abdin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</si>
</sst>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1</v>
      </c>
      <c r="G6" s="12" t="str">
        <f>IF(I6=0, 0, (H6/I6))</f>
        <v>0</v>
      </c>
      <c r="H6" s="11">
        <v>27</v>
      </c>
      <c r="I6" s="11">
        <v>28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1</v>
      </c>
      <c r="G8" s="12" t="str">
        <f>IF(I8=0, 0, (H8/I8))</f>
        <v>0</v>
      </c>
      <c r="H8" s="11">
        <v>27</v>
      </c>
      <c r="I8" s="11">
        <v>28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22</v>
      </c>
      <c r="I10" s="11">
        <v>30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1</v>
      </c>
      <c r="G12" s="12" t="str">
        <f>IF(I12=0, 0, (H12/I12))</f>
        <v>0</v>
      </c>
      <c r="H12" s="11">
        <v>23</v>
      </c>
      <c r="I12" s="11">
        <v>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1</v>
      </c>
      <c r="G14" s="12" t="str">
        <f>IF(I14=0, 0, (H14/I14))</f>
        <v>0</v>
      </c>
      <c r="H14" s="11">
        <v>8</v>
      </c>
      <c r="I14" s="11">
        <v>30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1</v>
      </c>
      <c r="G16" s="12" t="str">
        <f>IF(I16=0, 0, (H16/I16))</f>
        <v>0</v>
      </c>
      <c r="H16" s="11">
        <v>0</v>
      </c>
      <c r="I16" s="11">
        <v>30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2</v>
      </c>
      <c r="G22" s="12" t="str">
        <f>IF(I22=0, 0, (H22/I22))</f>
        <v>0</v>
      </c>
      <c r="H22" s="11">
        <v>54</v>
      </c>
      <c r="I22" s="11">
        <v>56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2</v>
      </c>
      <c r="G23" s="13" t="str">
        <f>IF(I23=0, 0, (H23/I23))</f>
        <v>0</v>
      </c>
      <c r="H23" s="10">
        <v>45</v>
      </c>
      <c r="I23" s="10">
        <v>60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2</v>
      </c>
      <c r="G24" s="12" t="str">
        <f>IF(I24=0, 0, (H24/I24))</f>
        <v>0</v>
      </c>
      <c r="H24" s="11">
        <v>8</v>
      </c>
      <c r="I24" s="11">
        <v>60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8</v>
      </c>
      <c r="F6" s="12">
        <v>0.625</v>
      </c>
      <c r="G6" s="12">
        <v>0.75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19</v>
      </c>
      <c r="O6" s="12">
        <v>0.7894737</v>
      </c>
      <c r="P6" s="12">
        <v>1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10</v>
      </c>
      <c r="F8" s="12">
        <v>0.8</v>
      </c>
      <c r="G8" s="12">
        <v>0.9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17</v>
      </c>
      <c r="O8" s="12">
        <v>0.4705882</v>
      </c>
      <c r="P8" s="12">
        <v>0.7647059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6</v>
      </c>
      <c r="F10" s="12">
        <v>0.6666667</v>
      </c>
      <c r="G10" s="12">
        <v>1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16</v>
      </c>
      <c r="O10" s="12">
        <v>0.6875</v>
      </c>
      <c r="P10" s="12">
        <v>0.9375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9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14</v>
      </c>
      <c r="O12" s="12">
        <v>0.7142857</v>
      </c>
      <c r="P12" s="12">
        <v>0.9285714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</v>
      </c>
      <c r="F14" s="12">
        <v>0</v>
      </c>
      <c r="G14" s="12">
        <v>0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7</v>
      </c>
      <c r="O14" s="12">
        <v>0.8571429</v>
      </c>
      <c r="P14" s="12">
        <v>0.8571429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18</v>
      </c>
      <c r="F22" s="12">
        <v>0.7222222</v>
      </c>
      <c r="G22" s="12">
        <v>0.8333333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36</v>
      </c>
      <c r="O22" s="12">
        <v>0.6388889</v>
      </c>
      <c r="P22" s="12">
        <v>0.8888889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15</v>
      </c>
      <c r="F23" s="13">
        <v>0.8666667</v>
      </c>
      <c r="G23" s="13">
        <v>1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30</v>
      </c>
      <c r="O23" s="13">
        <v>0.7</v>
      </c>
      <c r="P23" s="13">
        <v>0.9333333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1</v>
      </c>
      <c r="F24" s="12">
        <v>0</v>
      </c>
      <c r="G24" s="12">
        <v>0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7</v>
      </c>
      <c r="O24" s="12">
        <v>0.8571429</v>
      </c>
      <c r="P24" s="12">
        <v>0.8571429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10</v>
      </c>
      <c r="C6" s="12">
        <v>0.9</v>
      </c>
      <c r="D6" s="12">
        <v>0.9</v>
      </c>
      <c r="E6" s="11">
        <v>12</v>
      </c>
      <c r="F6" s="12">
        <v>0.6666667</v>
      </c>
      <c r="G6" s="12">
        <v>0.9166667</v>
      </c>
      <c r="H6" s="11">
        <v>2</v>
      </c>
      <c r="I6" s="12">
        <v>0.5</v>
      </c>
      <c r="J6" s="12">
        <v>1</v>
      </c>
      <c r="K6" s="11">
        <v>3</v>
      </c>
      <c r="L6" s="12">
        <v>0.6666667</v>
      </c>
      <c r="M6" s="12">
        <v>1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6</v>
      </c>
      <c r="C8" s="12">
        <v>0.6666667</v>
      </c>
      <c r="D8" s="12">
        <v>0.6666667</v>
      </c>
      <c r="E8" s="11">
        <v>14</v>
      </c>
      <c r="F8" s="12">
        <v>0.5</v>
      </c>
      <c r="G8" s="12">
        <v>0.7857143</v>
      </c>
      <c r="H8" s="11">
        <v>3</v>
      </c>
      <c r="I8" s="12">
        <v>1</v>
      </c>
      <c r="J8" s="12">
        <v>1</v>
      </c>
      <c r="K8" s="11">
        <v>2</v>
      </c>
      <c r="L8" s="12">
        <v>0.5</v>
      </c>
      <c r="M8" s="12">
        <v>1</v>
      </c>
      <c r="N8" s="11">
        <v>1</v>
      </c>
      <c r="O8" s="12">
        <v>1</v>
      </c>
      <c r="P8" s="12">
        <v>1</v>
      </c>
      <c r="Q8" s="11">
        <v>1</v>
      </c>
      <c r="R8" s="12">
        <v>0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3</v>
      </c>
      <c r="C10" s="12">
        <v>0.6666667</v>
      </c>
      <c r="D10" s="12">
        <v>1</v>
      </c>
      <c r="E10" s="11">
        <v>12</v>
      </c>
      <c r="F10" s="12">
        <v>0.6666667</v>
      </c>
      <c r="G10" s="12">
        <v>0.9166667</v>
      </c>
      <c r="H10" s="11">
        <v>4</v>
      </c>
      <c r="I10" s="12">
        <v>0.75</v>
      </c>
      <c r="J10" s="12">
        <v>1</v>
      </c>
      <c r="K10" s="11">
        <v>2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1</v>
      </c>
      <c r="R10" s="12">
        <v>0</v>
      </c>
      <c r="S10" s="12">
        <v>1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8</v>
      </c>
      <c r="C12" s="12">
        <v>0.625</v>
      </c>
      <c r="D12" s="12">
        <v>1</v>
      </c>
      <c r="E12" s="11">
        <v>11</v>
      </c>
      <c r="F12" s="12">
        <v>0.9090909</v>
      </c>
      <c r="G12" s="12">
        <v>0.9090909</v>
      </c>
      <c r="H12" s="11">
        <v>1</v>
      </c>
      <c r="I12" s="12">
        <v>1</v>
      </c>
      <c r="J12" s="12">
        <v>1</v>
      </c>
      <c r="K12" s="11">
        <v>1</v>
      </c>
      <c r="L12" s="12">
        <v>1</v>
      </c>
      <c r="M12" s="12">
        <v>1</v>
      </c>
      <c r="N12" s="11">
        <v>0</v>
      </c>
      <c r="O12" s="12">
        <v>0</v>
      </c>
      <c r="P12" s="12">
        <v>0</v>
      </c>
      <c r="Q12" s="11">
        <v>1</v>
      </c>
      <c r="R12" s="12">
        <v>1</v>
      </c>
      <c r="S12" s="12">
        <v>1</v>
      </c>
      <c r="T12" s="11">
        <v>1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0</v>
      </c>
      <c r="C14" s="12">
        <v>0</v>
      </c>
      <c r="D14" s="12">
        <v>0</v>
      </c>
      <c r="E14" s="11">
        <v>5</v>
      </c>
      <c r="F14" s="12">
        <v>0.8</v>
      </c>
      <c r="G14" s="12">
        <v>0.8</v>
      </c>
      <c r="H14" s="11">
        <v>1</v>
      </c>
      <c r="I14" s="12">
        <v>1</v>
      </c>
      <c r="J14" s="12">
        <v>1</v>
      </c>
      <c r="K14" s="11">
        <v>1</v>
      </c>
      <c r="L14" s="12">
        <v>1</v>
      </c>
      <c r="M14" s="12">
        <v>1</v>
      </c>
      <c r="N14" s="11">
        <v>1</v>
      </c>
      <c r="O14" s="12">
        <v>0</v>
      </c>
      <c r="P14" s="12">
        <v>0</v>
      </c>
      <c r="Q14" s="11">
        <v>0</v>
      </c>
      <c r="R14" s="12">
        <v>0</v>
      </c>
      <c r="S14" s="12">
        <v>0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0</v>
      </c>
      <c r="O16" s="12">
        <v>0</v>
      </c>
      <c r="P16" s="12">
        <v>0</v>
      </c>
      <c r="Q16" s="11">
        <v>0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16</v>
      </c>
      <c r="C22" s="12">
        <v>0.8125</v>
      </c>
      <c r="D22" s="12">
        <v>0.8125</v>
      </c>
      <c r="E22" s="11">
        <v>26</v>
      </c>
      <c r="F22" s="12">
        <v>0.5769231</v>
      </c>
      <c r="G22" s="12">
        <v>0.8461538</v>
      </c>
      <c r="H22" s="11">
        <v>5</v>
      </c>
      <c r="I22" s="12">
        <v>0.8</v>
      </c>
      <c r="J22" s="12">
        <v>1</v>
      </c>
      <c r="K22" s="11">
        <v>5</v>
      </c>
      <c r="L22" s="12">
        <v>0.6</v>
      </c>
      <c r="M22" s="12">
        <v>1</v>
      </c>
      <c r="N22" s="11">
        <v>1</v>
      </c>
      <c r="O22" s="12">
        <v>1</v>
      </c>
      <c r="P22" s="12">
        <v>1</v>
      </c>
      <c r="Q22" s="11">
        <v>1</v>
      </c>
      <c r="R22" s="12">
        <v>0</v>
      </c>
      <c r="S22" s="12">
        <v>1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11</v>
      </c>
      <c r="C23" s="13">
        <v>0.6363636</v>
      </c>
      <c r="D23" s="13">
        <v>1</v>
      </c>
      <c r="E23" s="10">
        <v>23</v>
      </c>
      <c r="F23" s="13">
        <v>0.7826087</v>
      </c>
      <c r="G23" s="13">
        <v>0.9130435</v>
      </c>
      <c r="H23" s="10">
        <v>5</v>
      </c>
      <c r="I23" s="13">
        <v>0.8</v>
      </c>
      <c r="J23" s="13">
        <v>1</v>
      </c>
      <c r="K23" s="10">
        <v>3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2</v>
      </c>
      <c r="R23" s="13">
        <v>0.5</v>
      </c>
      <c r="S23" s="13">
        <v>1</v>
      </c>
      <c r="T23" s="10">
        <v>1</v>
      </c>
      <c r="U23" s="13">
        <v>1</v>
      </c>
      <c r="V23" s="13">
        <v>1</v>
      </c>
    </row>
    <row r="24" spans="1:22">
      <c r="A24" s="10" t="s">
        <v>1</v>
      </c>
      <c r="B24" s="11">
        <v>0</v>
      </c>
      <c r="C24" s="12">
        <v>0</v>
      </c>
      <c r="D24" s="12">
        <v>0</v>
      </c>
      <c r="E24" s="11">
        <v>5</v>
      </c>
      <c r="F24" s="12">
        <v>0.8</v>
      </c>
      <c r="G24" s="12">
        <v>0.8</v>
      </c>
      <c r="H24" s="11">
        <v>1</v>
      </c>
      <c r="I24" s="12">
        <v>1</v>
      </c>
      <c r="J24" s="12">
        <v>1</v>
      </c>
      <c r="K24" s="11">
        <v>1</v>
      </c>
      <c r="L24" s="12">
        <v>1</v>
      </c>
      <c r="M24" s="12">
        <v>1</v>
      </c>
      <c r="N24" s="11">
        <v>1</v>
      </c>
      <c r="O24" s="12">
        <v>0</v>
      </c>
      <c r="P24" s="12">
        <v>0</v>
      </c>
      <c r="Q24" s="11">
        <v>0</v>
      </c>
      <c r="R24" s="12">
        <v>0</v>
      </c>
      <c r="S24" s="12">
        <v>0</v>
      </c>
      <c r="T24" s="11">
        <v>0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11</v>
      </c>
      <c r="C6" s="12">
        <v>0.7272727</v>
      </c>
      <c r="D6" s="12">
        <v>0.9090909</v>
      </c>
      <c r="E6" s="11">
        <v>16</v>
      </c>
      <c r="F6" s="12">
        <v>0.75</v>
      </c>
      <c r="G6" s="12">
        <v>0.9375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10</v>
      </c>
      <c r="C8" s="12">
        <v>0.4</v>
      </c>
      <c r="D8" s="12">
        <v>0.6</v>
      </c>
      <c r="E8" s="11">
        <v>17</v>
      </c>
      <c r="F8" s="12">
        <v>0.7058824</v>
      </c>
      <c r="G8" s="12">
        <v>0.9411765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9</v>
      </c>
      <c r="C10" s="12">
        <v>0.6666667</v>
      </c>
      <c r="D10" s="12">
        <v>1</v>
      </c>
      <c r="E10" s="11">
        <v>12</v>
      </c>
      <c r="F10" s="12">
        <v>0.6666667</v>
      </c>
      <c r="G10" s="12">
        <v>0.9166667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15</v>
      </c>
      <c r="C12" s="12">
        <v>0.8</v>
      </c>
      <c r="D12" s="12">
        <v>1</v>
      </c>
      <c r="E12" s="11">
        <v>8</v>
      </c>
      <c r="F12" s="12">
        <v>0.875</v>
      </c>
      <c r="G12" s="12">
        <v>0.875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4</v>
      </c>
      <c r="C14" s="12">
        <v>0.75</v>
      </c>
      <c r="D14" s="12">
        <v>0.75</v>
      </c>
      <c r="E14" s="11">
        <v>4</v>
      </c>
      <c r="F14" s="12">
        <v>0.75</v>
      </c>
      <c r="G14" s="12">
        <v>0.75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0</v>
      </c>
      <c r="C16" s="12">
        <v>0</v>
      </c>
      <c r="D16" s="12">
        <v>0</v>
      </c>
      <c r="E16" s="11">
        <v>0</v>
      </c>
      <c r="F16" s="12">
        <v>0</v>
      </c>
      <c r="G16" s="12">
        <v>0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21</v>
      </c>
      <c r="C22" s="12">
        <v>0.5714286</v>
      </c>
      <c r="D22" s="12">
        <v>0.7619048</v>
      </c>
      <c r="E22" s="11">
        <v>33</v>
      </c>
      <c r="F22" s="12">
        <v>0.7272727</v>
      </c>
      <c r="G22" s="12">
        <v>0.9393939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24</v>
      </c>
      <c r="C23" s="13">
        <v>0.75</v>
      </c>
      <c r="D23" s="13">
        <v>1</v>
      </c>
      <c r="E23" s="10">
        <v>20</v>
      </c>
      <c r="F23" s="13">
        <v>0.75</v>
      </c>
      <c r="G23" s="13">
        <v>0.9</v>
      </c>
      <c r="H23" s="10">
        <v>1</v>
      </c>
      <c r="I23" s="13">
        <v>1</v>
      </c>
      <c r="J23" s="13">
        <v>1</v>
      </c>
    </row>
    <row r="24" spans="1:10">
      <c r="A24" s="10" t="s">
        <v>1</v>
      </c>
      <c r="B24" s="11">
        <v>4</v>
      </c>
      <c r="C24" s="12">
        <v>0.75</v>
      </c>
      <c r="D24" s="12">
        <v>0.75</v>
      </c>
      <c r="E24" s="11">
        <v>4</v>
      </c>
      <c r="F24" s="12">
        <v>0.75</v>
      </c>
      <c r="G24" s="12">
        <v>0.75</v>
      </c>
      <c r="H24" s="11">
        <v>0</v>
      </c>
      <c r="I24" s="12">
        <v>0</v>
      </c>
      <c r="J24" s="12">
        <v>0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20</v>
      </c>
      <c r="I6" s="27">
        <v>25</v>
      </c>
      <c r="J6" s="27">
        <v>27</v>
      </c>
      <c r="K6" s="27">
        <v>20</v>
      </c>
      <c r="L6" s="29">
        <v>0.74074</v>
      </c>
      <c r="M6" s="27">
        <v>25</v>
      </c>
      <c r="N6" s="29">
        <v>0.92593</v>
      </c>
      <c r="O6" s="27">
        <v>5.625</v>
      </c>
      <c r="P6" s="27">
        <v>151.875</v>
      </c>
      <c r="Q6" s="27">
        <v>0.33</v>
      </c>
      <c r="R6" s="27">
        <v>460.23</v>
      </c>
      <c r="S6" s="27">
        <v>4.28</v>
      </c>
      <c r="T6" s="27">
        <v>35.48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16</v>
      </c>
      <c r="I7" s="28">
        <v>22</v>
      </c>
      <c r="J7" s="28">
        <v>27</v>
      </c>
      <c r="K7" s="28">
        <v>16</v>
      </c>
      <c r="L7" s="30">
        <v>0.59259</v>
      </c>
      <c r="M7" s="28">
        <v>22</v>
      </c>
      <c r="N7" s="30">
        <v>0.81481</v>
      </c>
      <c r="O7" s="28">
        <v>5.625</v>
      </c>
      <c r="P7" s="28">
        <v>151.875</v>
      </c>
      <c r="Q7" s="28">
        <v>0.33</v>
      </c>
      <c r="R7" s="28">
        <v>460.23</v>
      </c>
      <c r="S7" s="28">
        <v>4.28</v>
      </c>
      <c r="T7" s="28">
        <v>35.48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15</v>
      </c>
      <c r="I8" s="27">
        <v>21</v>
      </c>
      <c r="J8" s="27">
        <v>22</v>
      </c>
      <c r="K8" s="27">
        <v>15</v>
      </c>
      <c r="L8" s="29">
        <v>0.68182</v>
      </c>
      <c r="M8" s="27">
        <v>21</v>
      </c>
      <c r="N8" s="29">
        <v>0.95455</v>
      </c>
      <c r="O8" s="27">
        <v>5.625</v>
      </c>
      <c r="P8" s="27">
        <v>123.75</v>
      </c>
      <c r="Q8" s="27">
        <v>0.33</v>
      </c>
      <c r="R8" s="27">
        <v>375</v>
      </c>
      <c r="S8" s="27">
        <v>3.49</v>
      </c>
      <c r="T8" s="27">
        <v>35.46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19</v>
      </c>
      <c r="I9" s="28">
        <v>22</v>
      </c>
      <c r="J9" s="28">
        <v>23</v>
      </c>
      <c r="K9" s="28">
        <v>19</v>
      </c>
      <c r="L9" s="30">
        <v>0.82609</v>
      </c>
      <c r="M9" s="28">
        <v>22</v>
      </c>
      <c r="N9" s="30">
        <v>0.95652</v>
      </c>
      <c r="O9" s="28">
        <v>5.625</v>
      </c>
      <c r="P9" s="28">
        <v>129.375</v>
      </c>
      <c r="Q9" s="28">
        <v>0.33</v>
      </c>
      <c r="R9" s="28">
        <v>392.05</v>
      </c>
      <c r="S9" s="28">
        <v>3.65</v>
      </c>
      <c r="T9" s="28">
        <v>35.45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6</v>
      </c>
      <c r="I10" s="27">
        <v>6</v>
      </c>
      <c r="J10" s="27">
        <v>8</v>
      </c>
      <c r="K10" s="27">
        <v>6</v>
      </c>
      <c r="L10" s="29">
        <v>0.75</v>
      </c>
      <c r="M10" s="27">
        <v>6</v>
      </c>
      <c r="N10" s="29">
        <v>0.75</v>
      </c>
      <c r="O10" s="27">
        <v>5.625</v>
      </c>
      <c r="P10" s="27">
        <v>45</v>
      </c>
      <c r="Q10" s="27">
        <v>0.33</v>
      </c>
      <c r="R10" s="27">
        <v>136.36</v>
      </c>
      <c r="S10" s="27">
        <v>1.27</v>
      </c>
      <c r="T10" s="27">
        <v>35.43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0"/>
  <mergeCells>
    <mergeCell ref="A1:T1"/>
    <mergeCell ref="A2:T2"/>
    <mergeCell ref="A3:T3"/>
  </mergeCells>
  <conditionalFormatting sqref="L6:L10">
    <cfRule type="cellIs" dxfId="0" priority="1" operator="lessThan">
      <formula>0.7</formula>
    </cfRule>
  </conditionalFormatting>
  <conditionalFormatting sqref="N6:N10">
    <cfRule type="cellIs" dxfId="1" priority="2" operator="lessThan">
      <formula>0.86</formula>
    </cfRule>
  </conditionalFormatting>
  <conditionalFormatting sqref="R6:R10">
    <cfRule type="cellIs" dxfId="2" priority="3" operator="lessThan">
      <formula>565</formula>
    </cfRule>
  </conditionalFormatting>
  <conditionalFormatting sqref="R6:R1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127</v>
      </c>
      <c r="E5" s="26" t="s">
        <v>108</v>
      </c>
      <c r="F5" s="26" t="s">
        <v>109</v>
      </c>
      <c r="G5" s="26" t="s">
        <v>110</v>
      </c>
      <c r="H5" s="26" t="s">
        <v>128</v>
      </c>
      <c r="I5" s="26" t="s">
        <v>129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10380</v>
      </c>
      <c r="E6" s="27" t="s">
        <v>0</v>
      </c>
      <c r="F6" s="27" t="s">
        <v>123</v>
      </c>
      <c r="G6" s="27" t="s">
        <v>124</v>
      </c>
      <c r="H6" s="27" t="s">
        <v>131</v>
      </c>
      <c r="I6" s="27" t="s">
        <v>132</v>
      </c>
      <c r="J6" s="27">
        <v>20</v>
      </c>
      <c r="K6" s="27">
        <v>25</v>
      </c>
      <c r="L6" s="27">
        <v>27</v>
      </c>
      <c r="M6" s="29">
        <v>0.74074</v>
      </c>
      <c r="N6" s="29">
        <v>0.92593</v>
      </c>
      <c r="O6" s="27">
        <v>2.81</v>
      </c>
      <c r="P6" s="27">
        <v>5.625</v>
      </c>
      <c r="Q6" s="27">
        <v>0.33</v>
      </c>
      <c r="R6" s="27">
        <v>460.23</v>
      </c>
      <c r="S6" s="27">
        <v>4.28</v>
      </c>
    </row>
    <row r="7" spans="1:19">
      <c r="A7" s="28" t="s">
        <v>57</v>
      </c>
      <c r="B7" s="28" t="s">
        <v>20</v>
      </c>
      <c r="C7" s="28">
        <v>201620</v>
      </c>
      <c r="D7" s="28">
        <v>20376</v>
      </c>
      <c r="E7" s="28" t="s">
        <v>0</v>
      </c>
      <c r="F7" s="28" t="s">
        <v>123</v>
      </c>
      <c r="G7" s="28" t="s">
        <v>124</v>
      </c>
      <c r="H7" s="28" t="s">
        <v>131</v>
      </c>
      <c r="I7" s="28" t="s">
        <v>132</v>
      </c>
      <c r="J7" s="28">
        <v>16</v>
      </c>
      <c r="K7" s="28">
        <v>22</v>
      </c>
      <c r="L7" s="28">
        <v>27</v>
      </c>
      <c r="M7" s="30">
        <v>0.59259</v>
      </c>
      <c r="N7" s="30">
        <v>0.81481</v>
      </c>
      <c r="O7" s="28">
        <v>2.41</v>
      </c>
      <c r="P7" s="28">
        <v>5.625</v>
      </c>
      <c r="Q7" s="28">
        <v>0.33</v>
      </c>
      <c r="R7" s="28">
        <v>460.23</v>
      </c>
      <c r="S7" s="28">
        <v>4.28</v>
      </c>
    </row>
    <row r="8" spans="1:19">
      <c r="A8" s="27" t="s">
        <v>58</v>
      </c>
      <c r="B8" s="27" t="s">
        <v>22</v>
      </c>
      <c r="C8" s="27">
        <v>201710</v>
      </c>
      <c r="D8" s="27">
        <v>10380</v>
      </c>
      <c r="E8" s="27" t="s">
        <v>0</v>
      </c>
      <c r="F8" s="27" t="s">
        <v>123</v>
      </c>
      <c r="G8" s="27" t="s">
        <v>124</v>
      </c>
      <c r="H8" s="27" t="s">
        <v>131</v>
      </c>
      <c r="I8" s="27" t="s">
        <v>132</v>
      </c>
      <c r="J8" s="27">
        <v>15</v>
      </c>
      <c r="K8" s="27">
        <v>21</v>
      </c>
      <c r="L8" s="27">
        <v>22</v>
      </c>
      <c r="M8" s="29">
        <v>0.68182</v>
      </c>
      <c r="N8" s="29">
        <v>0.95455</v>
      </c>
      <c r="O8" s="27">
        <v>2.82</v>
      </c>
      <c r="P8" s="27">
        <v>5.625</v>
      </c>
      <c r="Q8" s="27">
        <v>0.33</v>
      </c>
      <c r="R8" s="27">
        <v>375</v>
      </c>
      <c r="S8" s="27">
        <v>3.49</v>
      </c>
    </row>
    <row r="9" spans="1:19">
      <c r="A9" s="28" t="s">
        <v>58</v>
      </c>
      <c r="B9" s="28" t="s">
        <v>24</v>
      </c>
      <c r="C9" s="28">
        <v>201720</v>
      </c>
      <c r="D9" s="28">
        <v>20376</v>
      </c>
      <c r="E9" s="28" t="s">
        <v>0</v>
      </c>
      <c r="F9" s="28" t="s">
        <v>123</v>
      </c>
      <c r="G9" s="28" t="s">
        <v>124</v>
      </c>
      <c r="H9" s="28" t="s">
        <v>131</v>
      </c>
      <c r="I9" s="28" t="s">
        <v>132</v>
      </c>
      <c r="J9" s="28">
        <v>19</v>
      </c>
      <c r="K9" s="28">
        <v>22</v>
      </c>
      <c r="L9" s="28">
        <v>23</v>
      </c>
      <c r="M9" s="30">
        <v>0.82609</v>
      </c>
      <c r="N9" s="30">
        <v>0.95652</v>
      </c>
      <c r="O9" s="28">
        <v>2.78</v>
      </c>
      <c r="P9" s="28">
        <v>5.625</v>
      </c>
      <c r="Q9" s="28">
        <v>0.33</v>
      </c>
      <c r="R9" s="28">
        <v>392.05</v>
      </c>
      <c r="S9" s="28">
        <v>3.65</v>
      </c>
    </row>
    <row r="10" spans="1:19">
      <c r="A10" s="27" t="s">
        <v>1</v>
      </c>
      <c r="B10" s="27" t="s">
        <v>26</v>
      </c>
      <c r="C10" s="27">
        <v>201810</v>
      </c>
      <c r="D10" s="27">
        <v>10380</v>
      </c>
      <c r="E10" s="27" t="s">
        <v>0</v>
      </c>
      <c r="F10" s="27" t="s">
        <v>123</v>
      </c>
      <c r="G10" s="27" t="s">
        <v>124</v>
      </c>
      <c r="H10" s="27" t="s">
        <v>131</v>
      </c>
      <c r="I10" s="27" t="s">
        <v>132</v>
      </c>
      <c r="J10" s="27">
        <v>6</v>
      </c>
      <c r="K10" s="27">
        <v>6</v>
      </c>
      <c r="L10" s="27">
        <v>8</v>
      </c>
      <c r="M10" s="29">
        <v>0.75</v>
      </c>
      <c r="N10" s="29">
        <v>0.75</v>
      </c>
      <c r="O10" s="27">
        <v>2.75</v>
      </c>
      <c r="P10" s="27">
        <v>5.625</v>
      </c>
      <c r="Q10" s="27">
        <v>0.33</v>
      </c>
      <c r="R10" s="27">
        <v>136.36</v>
      </c>
      <c r="S10" s="27">
        <v>1.27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0"/>
  <mergeCells>
    <mergeCell ref="A1:S1"/>
    <mergeCell ref="A2:S2"/>
    <mergeCell ref="A3:S3"/>
  </mergeCells>
  <conditionalFormatting sqref="M6:M10">
    <cfRule type="cellIs" dxfId="0" priority="1" operator="lessThan">
      <formula>0.7</formula>
    </cfRule>
  </conditionalFormatting>
  <conditionalFormatting sqref="N6:N10">
    <cfRule type="cellIs" dxfId="1" priority="2" operator="lessThan">
      <formula>0.86</formula>
    </cfRule>
  </conditionalFormatting>
  <conditionalFormatting sqref="R6:R10">
    <cfRule type="cellIs" dxfId="2" priority="3" operator="lessThan">
      <formula>565</formula>
    </cfRule>
  </conditionalFormatting>
  <conditionalFormatting sqref="R6:R1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ARAB&amp;RPrinted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2018-08-14T23:45:02+02:00</dcterms:created>
  <dcterms:modified xsi:type="dcterms:W3CDTF">2018-08-14T23:45:02+02:00</dcterms:modified>
  <dc:title>2018-2019 IVC Research Report for ARAB</dc:title>
  <dc:description>ARAB Specific Report Generated from Banner Data.</dc:description>
  <dc:subject>2018-2019 IVC Research Report for ARAB</dc:subject>
  <cp:keywords/>
  <cp:category/>
</cp:coreProperties>
</file>