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DATA'!$A$5:$T$8</definedName>
    <definedName name="_xlnm._FilterDatabase" localSheetId="7" hidden="1">'H. COURSE DATA'!$A$5:$T$8</definedName>
    <definedName name="_xlnm.Print_Titles" localSheetId="7">'H. COURSE DATA'!$5:$5</definedName>
    <definedName name="_xlnm._FilterDatabase" localSheetId="8" hidden="1">'I. SECTION DATA'!$A$5:$S$8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<sst xmlns="http://schemas.openxmlformats.org/spreadsheetml/2006/main" uniqueCount="135">
  <si>
    <t>APSB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</si>
  <si>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</si>
  <si>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</si>
  <si>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</si>
  <si>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</si>
  <si>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</si>
  <si>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</si>
  <si>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</si>
  <si>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</si>
  <si>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</si>
  <si>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</si>
  <si>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</si>
  <si>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</si>
  <si>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</si>
  <si>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</si>
  <si>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</si>
  <si>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</si>
  <si>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</si>
  <si>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</si>
  <si>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</si>
  <si>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</si>
  <si>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</si>
  <si>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</si>
  <si>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</si>
  <si>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</si>
  <si>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</si>
  <si>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</si>
  <si>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</si>
  <si>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</si>
  <si>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</si>
  <si>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</si>
  <si>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</si>
  <si>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</si>
  <si>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</si>
  <si>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</si>
  <si>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</si>
  <si>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</si>
  <si>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</si>
  <si>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</si>
  <si>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</si>
  <si>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</si>
  <si>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</si>
  <si>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</si>
  <si>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</si>
  <si>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</si>
  <si>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</si>
  <si>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</si>
  <si>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</si>
  <si>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</si>
  <si>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</si>
  <si>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</si>
  <si>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</si>
  <si>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</si>
  <si>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</si>
  <si>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</si>
  <si>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</si>
  <si>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</si>
  <si>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</si>
  <si>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</si>
  <si>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</si>
  <si>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</si>
  <si>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</si>
  <si>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</si>
  <si>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</si>
  <si>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</si>
  <si>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</si>
  <si>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</si>
  <si>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</si>
  <si>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</si>
  <si>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</si>
  <si>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</si>
  <si>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</si>
  <si>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</si>
  <si>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</si>
  <si>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</si>
  <si>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</si>
  <si>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</si>
  <si>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</si>
  <si>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</si>
  <si>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</si>
  <si>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</si>
  <si>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</si>
  <si>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</si>
  <si>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</si>
  <si>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</si>
  <si>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</si>
  <si>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</si>
  <si>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</si>
  <si>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</si>
  <si>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</si>
  <si>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</si>
  <si>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</si>
  <si>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</si>
  <si>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</si>
  <si>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</si>
  <si>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</si>
  <si>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</si>
  <si>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</si>
  <si>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</si>
  <si>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</si>
  <si>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</si>
  <si>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</si>
  <si>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</si>
  <si>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</si>
  <si>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</si>
  <si>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</si>
  <si>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</si>
  <si>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</si>
  <si>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</si>
  <si>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</si>
  <si>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</si>
  <si>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</si>
  <si>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</si>
  <si>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</si>
  <si>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</si>
  <si>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</si>
  <si>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</si>
  <si>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</si>
  <si>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</si>
  <si>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</si>
  <si>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</si>
  <si>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</si>
  <si>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</si>
  <si>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APSB105</t>
  </si>
  <si>
    <t>day</t>
  </si>
  <si>
    <t>APSB106</t>
  </si>
  <si>
    <t>APSB107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</si>
  <si>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</si>
  <si>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</si>
  <si>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</si>
  <si>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</si>
  <si>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</si>
  <si>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</si>
  <si>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</si>
  <si>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Thomason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</si>
</sst>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APSB&amp;RPrinted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</v>
      </c>
      <c r="C12" s="12" t="str">
        <f>IF(E12=0, 0, (D12/E12))</f>
        <v>0</v>
      </c>
      <c r="D12" s="11">
        <v>2</v>
      </c>
      <c r="E12" s="11">
        <v>20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1</v>
      </c>
      <c r="C14" s="12" t="str">
        <f>IF(E14=0, 0, (D14/E14))</f>
        <v>0</v>
      </c>
      <c r="D14" s="11">
        <v>1</v>
      </c>
      <c r="E14" s="11">
        <v>10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</v>
      </c>
      <c r="C16" s="12" t="str">
        <f>IF(E16=0, 0, (D16/E16))</f>
        <v>0</v>
      </c>
      <c r="D16" s="11">
        <v>1</v>
      </c>
      <c r="E16" s="11">
        <v>20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0</v>
      </c>
      <c r="C22" s="12" t="str">
        <f>IF(E22=0, 0, (D22/E22))</f>
        <v>0</v>
      </c>
      <c r="D22" s="11">
        <v>0</v>
      </c>
      <c r="E22" s="11">
        <v>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1</v>
      </c>
      <c r="C23" s="13" t="str">
        <f>IF(E23=0, 0, (D23/E23))</f>
        <v>0</v>
      </c>
      <c r="D23" s="10">
        <v>2</v>
      </c>
      <c r="E23" s="10">
        <v>20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2</v>
      </c>
      <c r="C24" s="12" t="str">
        <f>IF(E24=0, 0, (D24/E24))</f>
        <v>0</v>
      </c>
      <c r="D24" s="11">
        <v>2</v>
      </c>
      <c r="E24" s="11">
        <v>30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APSB&amp;RPrinted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APSB&amp;RPrinted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APSB&amp;RPrinted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</v>
      </c>
      <c r="O12" s="12">
        <v>0</v>
      </c>
      <c r="P12" s="12">
        <v>0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58</v>
      </c>
      <c r="B22" s="11">
        <v>0</v>
      </c>
      <c r="C22" s="12">
        <v>0</v>
      </c>
      <c r="D22" s="12">
        <v>0</v>
      </c>
      <c r="E22" s="11">
        <v>1</v>
      </c>
      <c r="F22" s="12">
        <v>1</v>
      </c>
      <c r="G22" s="12">
        <v>1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1</v>
      </c>
      <c r="O22" s="12">
        <v>0</v>
      </c>
      <c r="P22" s="12">
        <v>0</v>
      </c>
    </row>
    <row r="23" spans="1:16">
      <c r="A23" s="10" t="s">
        <v>1</v>
      </c>
      <c r="B23" s="10">
        <v>0</v>
      </c>
      <c r="C23" s="13">
        <v>0</v>
      </c>
      <c r="D23" s="13">
        <v>0</v>
      </c>
      <c r="E23" s="10">
        <v>2</v>
      </c>
      <c r="F23" s="13">
        <v>1</v>
      </c>
      <c r="G23" s="13">
        <v>1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0</v>
      </c>
      <c r="O23" s="13">
        <v>0</v>
      </c>
      <c r="P23" s="13">
        <v>0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APSB&amp;RPrinted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  <c r="Q12" s="11">
        <v>2</v>
      </c>
      <c r="R12" s="12">
        <v>0.5</v>
      </c>
      <c r="S12" s="12">
        <v>0.5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  <c r="Q14" s="11">
        <v>1</v>
      </c>
      <c r="R14" s="12">
        <v>1</v>
      </c>
      <c r="S14" s="12">
        <v>1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  <c r="Q16" s="11">
        <v>1</v>
      </c>
      <c r="R16" s="12">
        <v>1</v>
      </c>
      <c r="S16" s="12">
        <v>1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58</v>
      </c>
      <c r="B22" s="11">
        <v>0</v>
      </c>
      <c r="C22" s="12">
        <v>0</v>
      </c>
      <c r="D22" s="12">
        <v>0</v>
      </c>
      <c r="E22" s="11">
        <v>0</v>
      </c>
      <c r="F22" s="12">
        <v>0</v>
      </c>
      <c r="G22" s="12">
        <v>0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0</v>
      </c>
      <c r="O22" s="12">
        <v>0</v>
      </c>
      <c r="P22" s="12">
        <v>0</v>
      </c>
      <c r="Q22" s="11">
        <v>2</v>
      </c>
      <c r="R22" s="12">
        <v>0.5</v>
      </c>
      <c r="S22" s="12">
        <v>0.5</v>
      </c>
      <c r="T22" s="11">
        <v>0</v>
      </c>
      <c r="U22" s="12">
        <v>0</v>
      </c>
      <c r="V22" s="12">
        <v>0</v>
      </c>
    </row>
    <row r="23" spans="1:22">
      <c r="A23" s="10" t="s">
        <v>1</v>
      </c>
      <c r="B23" s="10">
        <v>0</v>
      </c>
      <c r="C23" s="13">
        <v>0</v>
      </c>
      <c r="D23" s="13">
        <v>0</v>
      </c>
      <c r="E23" s="10">
        <v>0</v>
      </c>
      <c r="F23" s="13">
        <v>0</v>
      </c>
      <c r="G23" s="13">
        <v>0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0</v>
      </c>
      <c r="O23" s="13">
        <v>0</v>
      </c>
      <c r="P23" s="13">
        <v>0</v>
      </c>
      <c r="Q23" s="10">
        <v>2</v>
      </c>
      <c r="R23" s="13">
        <v>1</v>
      </c>
      <c r="S23" s="13">
        <v>1</v>
      </c>
      <c r="T23" s="10">
        <v>0</v>
      </c>
      <c r="U23" s="13">
        <v>0</v>
      </c>
      <c r="V23" s="13">
        <v>0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APSB&amp;RPrinted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0</v>
      </c>
      <c r="C12" s="12">
        <v>0</v>
      </c>
      <c r="D12" s="12">
        <v>0</v>
      </c>
      <c r="E12" s="11">
        <v>2</v>
      </c>
      <c r="F12" s="12">
        <v>0.5</v>
      </c>
      <c r="G12" s="12">
        <v>0.5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1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1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58</v>
      </c>
      <c r="B22" s="11">
        <v>0</v>
      </c>
      <c r="C22" s="12">
        <v>0</v>
      </c>
      <c r="D22" s="12">
        <v>0</v>
      </c>
      <c r="E22" s="11">
        <v>2</v>
      </c>
      <c r="F22" s="12">
        <v>0.5</v>
      </c>
      <c r="G22" s="12">
        <v>0.5</v>
      </c>
      <c r="H22" s="11">
        <v>0</v>
      </c>
      <c r="I22" s="12">
        <v>0</v>
      </c>
      <c r="J22" s="12">
        <v>0</v>
      </c>
    </row>
    <row r="23" spans="1:10">
      <c r="A23" s="10" t="s">
        <v>1</v>
      </c>
      <c r="B23" s="10">
        <v>0</v>
      </c>
      <c r="C23" s="13">
        <v>0</v>
      </c>
      <c r="D23" s="13">
        <v>0</v>
      </c>
      <c r="E23" s="10">
        <v>2</v>
      </c>
      <c r="F23" s="13">
        <v>1</v>
      </c>
      <c r="G23" s="13">
        <v>1</v>
      </c>
      <c r="H23" s="10">
        <v>0</v>
      </c>
      <c r="I23" s="13">
        <v>0</v>
      </c>
      <c r="J23" s="13">
        <v>0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APSB&amp;RPrinted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58</v>
      </c>
      <c r="B6" s="27" t="s">
        <v>24</v>
      </c>
      <c r="C6" s="27">
        <v>201720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1</v>
      </c>
      <c r="I6" s="27">
        <v>1</v>
      </c>
      <c r="J6" s="27">
        <v>2</v>
      </c>
      <c r="K6" s="27">
        <v>1</v>
      </c>
      <c r="L6" s="29">
        <v>0.5</v>
      </c>
      <c r="M6" s="27">
        <v>1</v>
      </c>
      <c r="N6" s="29">
        <v>0.5</v>
      </c>
      <c r="O6" s="27">
        <v>4.5</v>
      </c>
      <c r="P6" s="27">
        <v>9</v>
      </c>
      <c r="Q6" s="27">
        <v>0</v>
      </c>
      <c r="R6" s="27">
        <v>0</v>
      </c>
      <c r="S6" s="27">
        <v>0</v>
      </c>
      <c r="T6" s="27">
        <v>0</v>
      </c>
    </row>
    <row r="7" spans="1:20">
      <c r="A7" s="28" t="s">
        <v>1</v>
      </c>
      <c r="B7" s="28" t="s">
        <v>26</v>
      </c>
      <c r="C7" s="28">
        <v>201810</v>
      </c>
      <c r="D7" s="28" t="s">
        <v>0</v>
      </c>
      <c r="E7" s="28" t="s">
        <v>125</v>
      </c>
      <c r="F7" s="28" t="s">
        <v>124</v>
      </c>
      <c r="G7" s="28">
        <v>1</v>
      </c>
      <c r="H7" s="28">
        <v>1</v>
      </c>
      <c r="I7" s="28">
        <v>1</v>
      </c>
      <c r="J7" s="28">
        <v>1</v>
      </c>
      <c r="K7" s="28">
        <v>1</v>
      </c>
      <c r="L7" s="30">
        <v>1</v>
      </c>
      <c r="M7" s="28">
        <v>1</v>
      </c>
      <c r="N7" s="30">
        <v>1</v>
      </c>
      <c r="O7" s="28">
        <v>4.5</v>
      </c>
      <c r="P7" s="28">
        <v>4.5</v>
      </c>
      <c r="Q7" s="28">
        <v>0</v>
      </c>
      <c r="R7" s="28">
        <v>0</v>
      </c>
      <c r="S7" s="28">
        <v>0</v>
      </c>
      <c r="T7" s="28">
        <v>0</v>
      </c>
    </row>
    <row r="8" spans="1:20">
      <c r="A8" s="27" t="s">
        <v>1</v>
      </c>
      <c r="B8" s="27" t="s">
        <v>28</v>
      </c>
      <c r="C8" s="27">
        <v>201820</v>
      </c>
      <c r="D8" s="27" t="s">
        <v>0</v>
      </c>
      <c r="E8" s="27" t="s">
        <v>126</v>
      </c>
      <c r="F8" s="27" t="s">
        <v>124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9">
        <v>1</v>
      </c>
      <c r="M8" s="27">
        <v>1</v>
      </c>
      <c r="N8" s="29">
        <v>1</v>
      </c>
      <c r="O8" s="27">
        <v>4.5</v>
      </c>
      <c r="P8" s="27">
        <v>4.5</v>
      </c>
      <c r="Q8" s="27">
        <v>0</v>
      </c>
      <c r="R8" s="27">
        <v>0</v>
      </c>
      <c r="S8" s="27">
        <v>0</v>
      </c>
      <c r="T8" s="27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8"/>
  <mergeCells>
    <mergeCell ref="A1:T1"/>
    <mergeCell ref="A2:T2"/>
    <mergeCell ref="A3:T3"/>
  </mergeCells>
  <conditionalFormatting sqref="L6:L8">
    <cfRule type="cellIs" dxfId="0" priority="1" operator="lessThan">
      <formula>0.7</formula>
    </cfRule>
  </conditionalFormatting>
  <conditionalFormatting sqref="N6:N8">
    <cfRule type="cellIs" dxfId="1" priority="2" operator="lessThan">
      <formula>0.86</formula>
    </cfRule>
  </conditionalFormatting>
  <conditionalFormatting sqref="R6:R8">
    <cfRule type="cellIs" dxfId="2" priority="3" operator="lessThan">
      <formula>565</formula>
    </cfRule>
  </conditionalFormatting>
  <conditionalFormatting sqref="R6:R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APSB&amp;RPrinted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129</v>
      </c>
      <c r="E5" s="26" t="s">
        <v>108</v>
      </c>
      <c r="F5" s="26" t="s">
        <v>109</v>
      </c>
      <c r="G5" s="26" t="s">
        <v>110</v>
      </c>
      <c r="H5" s="26" t="s">
        <v>130</v>
      </c>
      <c r="I5" s="26" t="s">
        <v>131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132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58</v>
      </c>
      <c r="B6" s="27" t="s">
        <v>24</v>
      </c>
      <c r="C6" s="27">
        <v>201720</v>
      </c>
      <c r="D6" s="27">
        <v>21191</v>
      </c>
      <c r="E6" s="27" t="s">
        <v>0</v>
      </c>
      <c r="F6" s="27" t="s">
        <v>123</v>
      </c>
      <c r="G6" s="27" t="s">
        <v>124</v>
      </c>
      <c r="H6" s="27" t="s">
        <v>133</v>
      </c>
      <c r="I6" s="27" t="s">
        <v>134</v>
      </c>
      <c r="J6" s="27">
        <v>1</v>
      </c>
      <c r="K6" s="27">
        <v>1</v>
      </c>
      <c r="L6" s="27">
        <v>2</v>
      </c>
      <c r="M6" s="29">
        <v>0.5</v>
      </c>
      <c r="N6" s="29">
        <v>0.5</v>
      </c>
      <c r="O6" s="27">
        <v>2</v>
      </c>
      <c r="P6" s="27">
        <v>4.5</v>
      </c>
      <c r="Q6" s="27">
        <v>0</v>
      </c>
      <c r="R6" s="27">
        <v>0</v>
      </c>
      <c r="S6" s="27">
        <v>0</v>
      </c>
    </row>
    <row r="7" spans="1:19">
      <c r="A7" s="28" t="s">
        <v>1</v>
      </c>
      <c r="B7" s="28" t="s">
        <v>26</v>
      </c>
      <c r="C7" s="28">
        <v>201810</v>
      </c>
      <c r="D7" s="28">
        <v>11247</v>
      </c>
      <c r="E7" s="28" t="s">
        <v>0</v>
      </c>
      <c r="F7" s="28" t="s">
        <v>125</v>
      </c>
      <c r="G7" s="28" t="s">
        <v>124</v>
      </c>
      <c r="H7" s="28" t="s">
        <v>133</v>
      </c>
      <c r="I7" s="28" t="s">
        <v>134</v>
      </c>
      <c r="J7" s="28">
        <v>1</v>
      </c>
      <c r="K7" s="28">
        <v>1</v>
      </c>
      <c r="L7" s="28">
        <v>1</v>
      </c>
      <c r="M7" s="30">
        <v>1</v>
      </c>
      <c r="N7" s="30">
        <v>1</v>
      </c>
      <c r="O7" s="28">
        <v>4</v>
      </c>
      <c r="P7" s="28">
        <v>4.5</v>
      </c>
      <c r="Q7" s="28">
        <v>0</v>
      </c>
      <c r="R7" s="28">
        <v>0</v>
      </c>
      <c r="S7" s="28">
        <v>0</v>
      </c>
    </row>
    <row r="8" spans="1:19">
      <c r="A8" s="27" t="s">
        <v>1</v>
      </c>
      <c r="B8" s="27" t="s">
        <v>28</v>
      </c>
      <c r="C8" s="27">
        <v>201820</v>
      </c>
      <c r="D8" s="27">
        <v>21248</v>
      </c>
      <c r="E8" s="27" t="s">
        <v>0</v>
      </c>
      <c r="F8" s="27" t="s">
        <v>126</v>
      </c>
      <c r="G8" s="27" t="s">
        <v>124</v>
      </c>
      <c r="H8" s="27" t="s">
        <v>133</v>
      </c>
      <c r="I8" s="27" t="s">
        <v>134</v>
      </c>
      <c r="J8" s="27">
        <v>1</v>
      </c>
      <c r="K8" s="27">
        <v>1</v>
      </c>
      <c r="L8" s="27">
        <v>1</v>
      </c>
      <c r="M8" s="29">
        <v>1</v>
      </c>
      <c r="N8" s="29">
        <v>1</v>
      </c>
      <c r="O8" s="27">
        <v>4</v>
      </c>
      <c r="P8" s="27">
        <v>4.5</v>
      </c>
      <c r="Q8" s="27">
        <v>0</v>
      </c>
      <c r="R8" s="27">
        <v>0</v>
      </c>
      <c r="S8" s="27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8"/>
  <mergeCells>
    <mergeCell ref="A1:S1"/>
    <mergeCell ref="A2:S2"/>
    <mergeCell ref="A3:S3"/>
  </mergeCells>
  <conditionalFormatting sqref="M6:M8">
    <cfRule type="cellIs" dxfId="0" priority="1" operator="lessThan">
      <formula>0.7</formula>
    </cfRule>
  </conditionalFormatting>
  <conditionalFormatting sqref="N6:N8">
    <cfRule type="cellIs" dxfId="1" priority="2" operator="lessThan">
      <formula>0.86</formula>
    </cfRule>
  </conditionalFormatting>
  <conditionalFormatting sqref="R6:R8">
    <cfRule type="cellIs" dxfId="2" priority="3" operator="lessThan">
      <formula>565</formula>
    </cfRule>
  </conditionalFormatting>
  <conditionalFormatting sqref="R6:R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APSB&amp;RPrinted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2018-08-14T23:44:56+02:00</dcterms:created>
  <dcterms:modified xsi:type="dcterms:W3CDTF">2018-08-14T23:44:56+02:00</dcterms:modified>
  <dc:title>2018-2019 IVC Research Report for APSB</dc:title>
  <dc:description>APSB Specific Report Generated from Banner Data.</dc:description>
  <dc:subject>2018-2019 IVC Research Report for APSB</dc:subject>
  <cp:keywords/>
  <cp:category/>
</cp:coreProperties>
</file>