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DATA'!$A$5:$T$9</definedName>
    <definedName name="_xlnm._FilterDatabase" localSheetId="7" hidden="1">'H. COURSE DATA'!$A$5:$T$9</definedName>
    <definedName name="_xlnm.Print_Titles" localSheetId="7">'H. COURSE DATA'!$5:$5</definedName>
    <definedName name="_xlnm._FilterDatabase" localSheetId="8" hidden="1">'I. SECTION DATA'!$A$5:$S$9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<sst xmlns="http://schemas.openxmlformats.org/spreadsheetml/2006/main" uniqueCount="138">
  <si>
    <t>LEGL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</si>
  <si>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</si>
  <si>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</si>
  <si>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</si>
  <si>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</si>
  <si>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</si>
  <si>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</si>
  <si>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</si>
  <si>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</si>
  <si>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</si>
  <si>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</si>
  <si>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</si>
  <si>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</si>
  <si>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</si>
  <si>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</si>
  <si>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</si>
  <si>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</si>
  <si>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</si>
  <si>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</si>
  <si>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</si>
  <si>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</si>
  <si>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</si>
  <si>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</si>
  <si>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</si>
  <si>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</si>
  <si>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</si>
  <si>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</si>
  <si>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</si>
  <si>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</si>
  <si>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</si>
  <si>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</si>
  <si>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</si>
  <si>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</si>
  <si>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</si>
  <si>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</si>
  <si>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</si>
  <si>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</si>
  <si>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</si>
  <si>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</si>
  <si>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</si>
  <si>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</si>
  <si>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</si>
  <si>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</si>
  <si>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</si>
  <si>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</si>
  <si>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</si>
  <si>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</si>
  <si>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</si>
  <si>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</si>
  <si>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</si>
  <si>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</si>
  <si>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</si>
  <si>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</si>
  <si>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</si>
  <si>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</si>
  <si>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</si>
  <si>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</si>
  <si>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</si>
  <si>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</si>
  <si>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</si>
  <si>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</si>
  <si>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</si>
  <si>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</si>
  <si>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</si>
  <si>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</si>
  <si>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</si>
  <si>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</si>
  <si>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</si>
  <si>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</si>
  <si>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</si>
  <si>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</si>
  <si>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</si>
  <si>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</si>
  <si>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</si>
  <si>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</si>
  <si>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</si>
  <si>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</si>
  <si>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</si>
  <si>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</si>
  <si>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</si>
  <si>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</si>
  <si>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</si>
  <si>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</si>
  <si>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</si>
  <si>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</si>
  <si>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</si>
  <si>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</si>
  <si>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</si>
  <si>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</si>
  <si>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</si>
  <si>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</si>
  <si>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</si>
  <si>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</si>
  <si>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</si>
  <si>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</si>
  <si>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</si>
  <si>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</si>
  <si>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</si>
  <si>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</si>
  <si>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</si>
  <si>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</si>
  <si>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</si>
  <si>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</si>
  <si>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</si>
  <si>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</si>
  <si>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</si>
  <si>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</si>
  <si>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</si>
  <si>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</si>
  <si>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</si>
  <si>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</si>
  <si>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</si>
  <si>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</si>
  <si>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</si>
  <si>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</si>
  <si>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</si>
  <si>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</si>
  <si>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</si>
  <si>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</si>
  <si>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</si>
  <si>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</si>
  <si>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</si>
  <si>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</si>
  <si>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LEGL115</t>
  </si>
  <si>
    <t>ex_day</t>
  </si>
  <si>
    <t>LEGL117</t>
  </si>
  <si>
    <t>day</t>
  </si>
  <si>
    <t>LEGL119</t>
  </si>
  <si>
    <t>LEGL120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</si>
  <si>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</si>
  <si>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</si>
  <si>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</si>
  <si>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</si>
  <si>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</si>
  <si>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</si>
  <si>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</si>
  <si>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Staton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</si>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</sst>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1</v>
      </c>
      <c r="G6" s="12" t="str">
        <f>IF(I6=0, 0, (H6/I6))</f>
        <v>0</v>
      </c>
      <c r="H6" s="11">
        <v>11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8</v>
      </c>
      <c r="E8" s="11">
        <v>35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10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5</v>
      </c>
      <c r="I12" s="11">
        <v>35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8</v>
      </c>
      <c r="E22" s="11">
        <v>35</v>
      </c>
      <c r="F22" s="11">
        <v>1</v>
      </c>
      <c r="G22" s="12" t="str">
        <f>IF(I22=0, 0, (H22/I22))</f>
        <v>0</v>
      </c>
      <c r="H22" s="11">
        <v>11</v>
      </c>
      <c r="I22" s="11">
        <v>35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15</v>
      </c>
      <c r="I23" s="10">
        <v>70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</v>
      </c>
      <c r="F6" s="12">
        <v>0.875</v>
      </c>
      <c r="G6" s="12">
        <v>0.875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3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</v>
      </c>
      <c r="F8" s="12">
        <v>0.5</v>
      </c>
      <c r="G8" s="12">
        <v>0.5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6</v>
      </c>
      <c r="O8" s="12">
        <v>0.8333333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4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6</v>
      </c>
      <c r="O10" s="12">
        <v>0.8333333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4</v>
      </c>
      <c r="O12" s="12">
        <v>0.75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10</v>
      </c>
      <c r="F22" s="12">
        <v>0.8</v>
      </c>
      <c r="G22" s="12">
        <v>0.8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9</v>
      </c>
      <c r="O22" s="12">
        <v>0.8888889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5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10</v>
      </c>
      <c r="O23" s="13">
        <v>0.8</v>
      </c>
      <c r="P23" s="13">
        <v>1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5</v>
      </c>
      <c r="F6" s="12">
        <v>0.8</v>
      </c>
      <c r="G6" s="12">
        <v>0.8</v>
      </c>
      <c r="H6" s="11">
        <v>2</v>
      </c>
      <c r="I6" s="12">
        <v>1</v>
      </c>
      <c r="J6" s="12">
        <v>1</v>
      </c>
      <c r="K6" s="11">
        <v>1</v>
      </c>
      <c r="L6" s="12">
        <v>1</v>
      </c>
      <c r="M6" s="12">
        <v>1</v>
      </c>
      <c r="N6" s="11">
        <v>0</v>
      </c>
      <c r="O6" s="12">
        <v>0</v>
      </c>
      <c r="P6" s="12">
        <v>0</v>
      </c>
      <c r="Q6" s="11">
        <v>3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</v>
      </c>
      <c r="C8" s="12">
        <v>1</v>
      </c>
      <c r="D8" s="12">
        <v>1</v>
      </c>
      <c r="E8" s="11">
        <v>4</v>
      </c>
      <c r="F8" s="12">
        <v>0.5</v>
      </c>
      <c r="G8" s="12">
        <v>0.75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</v>
      </c>
      <c r="O8" s="12">
        <v>1</v>
      </c>
      <c r="P8" s="12">
        <v>1</v>
      </c>
      <c r="Q8" s="11">
        <v>1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</v>
      </c>
      <c r="C10" s="12">
        <v>1</v>
      </c>
      <c r="D10" s="12">
        <v>1</v>
      </c>
      <c r="E10" s="11">
        <v>7</v>
      </c>
      <c r="F10" s="12">
        <v>0.8571429</v>
      </c>
      <c r="G10" s="12">
        <v>1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1</v>
      </c>
      <c r="R10" s="12">
        <v>1</v>
      </c>
      <c r="S10" s="12">
        <v>1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</v>
      </c>
      <c r="C12" s="12">
        <v>0</v>
      </c>
      <c r="D12" s="12">
        <v>1</v>
      </c>
      <c r="E12" s="11">
        <v>1</v>
      </c>
      <c r="F12" s="12">
        <v>1</v>
      </c>
      <c r="G12" s="12">
        <v>1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1</v>
      </c>
      <c r="R12" s="12">
        <v>1</v>
      </c>
      <c r="S12" s="12">
        <v>1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</v>
      </c>
      <c r="C22" s="12">
        <v>1</v>
      </c>
      <c r="D22" s="12">
        <v>1</v>
      </c>
      <c r="E22" s="11">
        <v>9</v>
      </c>
      <c r="F22" s="12">
        <v>0.6666667</v>
      </c>
      <c r="G22" s="12">
        <v>0.7777778</v>
      </c>
      <c r="H22" s="11">
        <v>3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1</v>
      </c>
      <c r="O22" s="12">
        <v>1</v>
      </c>
      <c r="P22" s="12">
        <v>1</v>
      </c>
      <c r="Q22" s="11">
        <v>4</v>
      </c>
      <c r="R22" s="12">
        <v>1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2</v>
      </c>
      <c r="C23" s="13">
        <v>0.5</v>
      </c>
      <c r="D23" s="13">
        <v>1</v>
      </c>
      <c r="E23" s="10">
        <v>8</v>
      </c>
      <c r="F23" s="13">
        <v>0.875</v>
      </c>
      <c r="G23" s="13">
        <v>1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2</v>
      </c>
      <c r="R23" s="13">
        <v>1</v>
      </c>
      <c r="S23" s="13">
        <v>1</v>
      </c>
      <c r="T23" s="10">
        <v>1</v>
      </c>
      <c r="U23" s="13">
        <v>1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10</v>
      </c>
      <c r="C6" s="12">
        <v>0.9</v>
      </c>
      <c r="D6" s="12">
        <v>0.9</v>
      </c>
      <c r="E6" s="11">
        <v>1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7</v>
      </c>
      <c r="C8" s="12">
        <v>0.8571429</v>
      </c>
      <c r="D8" s="12">
        <v>1</v>
      </c>
      <c r="E8" s="11">
        <v>1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9</v>
      </c>
      <c r="C10" s="12">
        <v>0.8888889</v>
      </c>
      <c r="D10" s="12">
        <v>1</v>
      </c>
      <c r="E10" s="11">
        <v>1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</v>
      </c>
      <c r="C12" s="12">
        <v>0.75</v>
      </c>
      <c r="D12" s="12">
        <v>1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17</v>
      </c>
      <c r="C22" s="12">
        <v>0.8823529</v>
      </c>
      <c r="D22" s="12">
        <v>0.9411765</v>
      </c>
      <c r="E22" s="11">
        <v>2</v>
      </c>
      <c r="F22" s="12">
        <v>0.5</v>
      </c>
      <c r="G22" s="12">
        <v>0.5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13</v>
      </c>
      <c r="C23" s="13">
        <v>0.8461538</v>
      </c>
      <c r="D23" s="13">
        <v>1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10</v>
      </c>
      <c r="I6" s="27">
        <v>10</v>
      </c>
      <c r="J6" s="27">
        <v>11</v>
      </c>
      <c r="K6" s="27">
        <v>10</v>
      </c>
      <c r="L6" s="29">
        <v>0.90909</v>
      </c>
      <c r="M6" s="27">
        <v>10</v>
      </c>
      <c r="N6" s="29">
        <v>0.90909</v>
      </c>
      <c r="O6" s="27">
        <v>3.375</v>
      </c>
      <c r="P6" s="27">
        <v>37.125</v>
      </c>
      <c r="Q6" s="27">
        <v>0.2</v>
      </c>
      <c r="R6" s="27">
        <v>185.63</v>
      </c>
      <c r="S6" s="27">
        <v>1.06</v>
      </c>
      <c r="T6" s="27">
        <v>35.02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125</v>
      </c>
      <c r="F7" s="28" t="s">
        <v>126</v>
      </c>
      <c r="G7" s="28">
        <v>1</v>
      </c>
      <c r="H7" s="28">
        <v>6</v>
      </c>
      <c r="I7" s="28">
        <v>7</v>
      </c>
      <c r="J7" s="28">
        <v>8</v>
      </c>
      <c r="K7" s="28">
        <v>6</v>
      </c>
      <c r="L7" s="30">
        <v>0.75</v>
      </c>
      <c r="M7" s="28">
        <v>7</v>
      </c>
      <c r="N7" s="30">
        <v>0.875</v>
      </c>
      <c r="O7" s="28">
        <v>3.375</v>
      </c>
      <c r="P7" s="28">
        <v>27</v>
      </c>
      <c r="Q7" s="28">
        <v>0.2</v>
      </c>
      <c r="R7" s="28">
        <v>135</v>
      </c>
      <c r="S7" s="28">
        <v>0.74</v>
      </c>
      <c r="T7" s="28">
        <v>36.49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127</v>
      </c>
      <c r="F8" s="27" t="s">
        <v>124</v>
      </c>
      <c r="G8" s="27">
        <v>1</v>
      </c>
      <c r="H8" s="27">
        <v>9</v>
      </c>
      <c r="I8" s="27">
        <v>10</v>
      </c>
      <c r="J8" s="27">
        <v>10</v>
      </c>
      <c r="K8" s="27">
        <v>9</v>
      </c>
      <c r="L8" s="29">
        <v>0.9</v>
      </c>
      <c r="M8" s="27">
        <v>10</v>
      </c>
      <c r="N8" s="29">
        <v>1</v>
      </c>
      <c r="O8" s="27">
        <v>3.375</v>
      </c>
      <c r="P8" s="27">
        <v>33.75</v>
      </c>
      <c r="Q8" s="27">
        <v>0.2</v>
      </c>
      <c r="R8" s="27">
        <v>168.75</v>
      </c>
      <c r="S8" s="27">
        <v>0.96</v>
      </c>
      <c r="T8" s="27">
        <v>35.16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128</v>
      </c>
      <c r="F9" s="28" t="s">
        <v>124</v>
      </c>
      <c r="G9" s="28">
        <v>1</v>
      </c>
      <c r="H9" s="28">
        <v>4</v>
      </c>
      <c r="I9" s="28">
        <v>5</v>
      </c>
      <c r="J9" s="28">
        <v>5</v>
      </c>
      <c r="K9" s="28">
        <v>4</v>
      </c>
      <c r="L9" s="30">
        <v>0.8</v>
      </c>
      <c r="M9" s="28">
        <v>5</v>
      </c>
      <c r="N9" s="30">
        <v>1</v>
      </c>
      <c r="O9" s="28">
        <v>3.375</v>
      </c>
      <c r="P9" s="28">
        <v>16.875</v>
      </c>
      <c r="Q9" s="28">
        <v>0.2</v>
      </c>
      <c r="R9" s="28">
        <v>84.38</v>
      </c>
      <c r="S9" s="28">
        <v>0.48</v>
      </c>
      <c r="T9" s="28">
        <v>35.16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"/>
  <mergeCells>
    <mergeCell ref="A1:T1"/>
    <mergeCell ref="A2:T2"/>
    <mergeCell ref="A3:T3"/>
  </mergeCells>
  <conditionalFormatting sqref="L6:L9">
    <cfRule type="cellIs" dxfId="0" priority="1" operator="lessThan">
      <formula>0.7</formula>
    </cfRule>
  </conditionalFormatting>
  <conditionalFormatting sqref="N6:N9">
    <cfRule type="cellIs" dxfId="1" priority="2" operator="lessThan">
      <formula>0.86</formula>
    </cfRule>
  </conditionalFormatting>
  <conditionalFormatting sqref="R6:R9">
    <cfRule type="cellIs" dxfId="2" priority="3" operator="lessThan">
      <formula>565</formula>
    </cfRule>
  </conditionalFormatting>
  <conditionalFormatting sqref="R6:R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131</v>
      </c>
      <c r="E5" s="26" t="s">
        <v>108</v>
      </c>
      <c r="F5" s="26" t="s">
        <v>109</v>
      </c>
      <c r="G5" s="26" t="s">
        <v>110</v>
      </c>
      <c r="H5" s="26" t="s">
        <v>132</v>
      </c>
      <c r="I5" s="26" t="s">
        <v>133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134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10193</v>
      </c>
      <c r="E6" s="27" t="s">
        <v>0</v>
      </c>
      <c r="F6" s="27" t="s">
        <v>123</v>
      </c>
      <c r="G6" s="27" t="s">
        <v>124</v>
      </c>
      <c r="H6" s="27" t="s">
        <v>135</v>
      </c>
      <c r="I6" s="27" t="s">
        <v>136</v>
      </c>
      <c r="J6" s="27">
        <v>10</v>
      </c>
      <c r="K6" s="27">
        <v>10</v>
      </c>
      <c r="L6" s="27">
        <v>11</v>
      </c>
      <c r="M6" s="29">
        <v>0.90909</v>
      </c>
      <c r="N6" s="29">
        <v>0.90909</v>
      </c>
      <c r="O6" s="27">
        <v>3</v>
      </c>
      <c r="P6" s="27">
        <v>3.375</v>
      </c>
      <c r="Q6" s="27">
        <v>0.2</v>
      </c>
      <c r="R6" s="27">
        <v>185.63</v>
      </c>
      <c r="S6" s="27">
        <v>1.06</v>
      </c>
    </row>
    <row r="7" spans="1:19">
      <c r="A7" s="28" t="s">
        <v>57</v>
      </c>
      <c r="B7" s="28" t="s">
        <v>20</v>
      </c>
      <c r="C7" s="28">
        <v>201620</v>
      </c>
      <c r="D7" s="28">
        <v>21045</v>
      </c>
      <c r="E7" s="28" t="s">
        <v>0</v>
      </c>
      <c r="F7" s="28" t="s">
        <v>125</v>
      </c>
      <c r="G7" s="28" t="s">
        <v>126</v>
      </c>
      <c r="H7" s="28" t="s">
        <v>137</v>
      </c>
      <c r="I7" s="28" t="s">
        <v>136</v>
      </c>
      <c r="J7" s="28">
        <v>6</v>
      </c>
      <c r="K7" s="28">
        <v>7</v>
      </c>
      <c r="L7" s="28">
        <v>8</v>
      </c>
      <c r="M7" s="30">
        <v>0.75</v>
      </c>
      <c r="N7" s="30">
        <v>0.875</v>
      </c>
      <c r="O7" s="28">
        <v>2.75</v>
      </c>
      <c r="P7" s="28">
        <v>3.375</v>
      </c>
      <c r="Q7" s="28">
        <v>0.2</v>
      </c>
      <c r="R7" s="28">
        <v>135</v>
      </c>
      <c r="S7" s="28">
        <v>0.74</v>
      </c>
    </row>
    <row r="8" spans="1:19">
      <c r="A8" s="27" t="s">
        <v>58</v>
      </c>
      <c r="B8" s="27" t="s">
        <v>22</v>
      </c>
      <c r="C8" s="27">
        <v>201710</v>
      </c>
      <c r="D8" s="27">
        <v>11121</v>
      </c>
      <c r="E8" s="27" t="s">
        <v>0</v>
      </c>
      <c r="F8" s="27" t="s">
        <v>127</v>
      </c>
      <c r="G8" s="27" t="s">
        <v>124</v>
      </c>
      <c r="H8" s="27" t="s">
        <v>135</v>
      </c>
      <c r="I8" s="27" t="s">
        <v>136</v>
      </c>
      <c r="J8" s="27">
        <v>9</v>
      </c>
      <c r="K8" s="27">
        <v>10</v>
      </c>
      <c r="L8" s="27">
        <v>10</v>
      </c>
      <c r="M8" s="29">
        <v>0.9</v>
      </c>
      <c r="N8" s="29">
        <v>1</v>
      </c>
      <c r="O8" s="27">
        <v>3.3</v>
      </c>
      <c r="P8" s="27">
        <v>3.375</v>
      </c>
      <c r="Q8" s="27">
        <v>0.2</v>
      </c>
      <c r="R8" s="27">
        <v>168.75</v>
      </c>
      <c r="S8" s="27">
        <v>0.96</v>
      </c>
    </row>
    <row r="9" spans="1:19">
      <c r="A9" s="28" t="s">
        <v>58</v>
      </c>
      <c r="B9" s="28" t="s">
        <v>24</v>
      </c>
      <c r="C9" s="28">
        <v>201720</v>
      </c>
      <c r="D9" s="28">
        <v>21101</v>
      </c>
      <c r="E9" s="28" t="s">
        <v>0</v>
      </c>
      <c r="F9" s="28" t="s">
        <v>128</v>
      </c>
      <c r="G9" s="28" t="s">
        <v>124</v>
      </c>
      <c r="H9" s="28" t="s">
        <v>135</v>
      </c>
      <c r="I9" s="28" t="s">
        <v>136</v>
      </c>
      <c r="J9" s="28">
        <v>4</v>
      </c>
      <c r="K9" s="28">
        <v>5</v>
      </c>
      <c r="L9" s="28">
        <v>5</v>
      </c>
      <c r="M9" s="30">
        <v>0.8</v>
      </c>
      <c r="N9" s="30">
        <v>1</v>
      </c>
      <c r="O9" s="28">
        <v>3.2</v>
      </c>
      <c r="P9" s="28">
        <v>3.375</v>
      </c>
      <c r="Q9" s="28">
        <v>0.2</v>
      </c>
      <c r="R9" s="28">
        <v>84.38</v>
      </c>
      <c r="S9" s="28">
        <v>0.48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9"/>
  <mergeCells>
    <mergeCell ref="A1:S1"/>
    <mergeCell ref="A2:S2"/>
    <mergeCell ref="A3:S3"/>
  </mergeCells>
  <conditionalFormatting sqref="M6:M9">
    <cfRule type="cellIs" dxfId="0" priority="1" operator="lessThan">
      <formula>0.7</formula>
    </cfRule>
  </conditionalFormatting>
  <conditionalFormatting sqref="N6:N9">
    <cfRule type="cellIs" dxfId="1" priority="2" operator="lessThan">
      <formula>0.86</formula>
    </cfRule>
  </conditionalFormatting>
  <conditionalFormatting sqref="R6:R9">
    <cfRule type="cellIs" dxfId="2" priority="3" operator="lessThan">
      <formula>565</formula>
    </cfRule>
  </conditionalFormatting>
  <conditionalFormatting sqref="R6:R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2018-08-14T19:32:53+02:00</dcterms:created>
  <dcterms:modified xsi:type="dcterms:W3CDTF">2018-08-14T19:32:53+02:00</dcterms:modified>
  <dc:title>2018-2019 IVC Research Report for LEGL</dc:title>
  <dc:description>LEGL Specific Report Generated from Banner Data.</dc:description>
  <dc:subject>2018-2019 IVC Research Report for LEGL</dc:subject>
  <cp:keywords/>
  <cp:category/>
</cp:coreProperties>
</file>