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DATA'!$A$5:$T$41</definedName>
    <definedName name="_xlnm._FilterDatabase" localSheetId="7" hidden="1">'H. COURSE DATA'!$A$5:$T$41</definedName>
    <definedName name="_xlnm.Print_Titles" localSheetId="7">'H. COURSE DATA'!$5:$5</definedName>
    <definedName name="_xlnm._FilterDatabase" localSheetId="8" hidden="1">'I. SECTION DATA'!$A$5:$S$49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<sst xmlns="http://schemas.openxmlformats.org/spreadsheetml/2006/main" uniqueCount="149">
  <si>
    <t>AHP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</si>
  <si>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</si>
  <si>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</si>
  <si>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</si>
  <si>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</si>
  <si>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</si>
  <si>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</si>
  <si>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</si>
  <si>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</si>
  <si>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</si>
  <si>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</si>
  <si>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</si>
  <si>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</si>
  <si>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</si>
  <si>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</si>
  <si>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</si>
  <si>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</si>
  <si>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</si>
  <si>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</si>
  <si>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</si>
  <si>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</si>
  <si>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</si>
  <si>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</si>
  <si>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</si>
  <si>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</si>
  <si>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</si>
  <si>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</si>
  <si>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</si>
  <si>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</si>
  <si>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</si>
  <si>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</si>
  <si>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</si>
  <si>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</si>
  <si>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</si>
  <si>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</si>
  <si>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</si>
  <si>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</si>
  <si>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</si>
  <si>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</si>
  <si>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</si>
  <si>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</si>
  <si>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</si>
  <si>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</si>
  <si>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</si>
  <si>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</si>
  <si>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</si>
  <si>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</si>
  <si>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</si>
  <si>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</si>
  <si>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</si>
  <si>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</si>
  <si>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</si>
  <si>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</si>
  <si>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</si>
  <si>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</si>
  <si>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</si>
  <si>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</si>
  <si>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</si>
  <si>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</si>
  <si>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</si>
  <si>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</si>
  <si>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</si>
  <si>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</si>
  <si>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</si>
  <si>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</si>
  <si>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</si>
  <si>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</si>
  <si>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</si>
  <si>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</si>
  <si>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</si>
  <si>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</si>
  <si>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</si>
  <si>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</si>
  <si>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</si>
  <si>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</si>
  <si>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</si>
  <si>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</si>
  <si>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</si>
  <si>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</si>
  <si>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</si>
  <si>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</si>
  <si>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</si>
  <si>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</si>
  <si>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</si>
  <si>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</si>
  <si>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</si>
  <si>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</si>
  <si>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</si>
  <si>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</si>
  <si>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</si>
  <si>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</si>
  <si>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</si>
  <si>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</si>
  <si>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</si>
  <si>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</si>
  <si>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</si>
  <si>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</si>
  <si>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</si>
  <si>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</si>
  <si>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</si>
  <si>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</si>
  <si>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</si>
  <si>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</si>
  <si>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</si>
  <si>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</si>
  <si>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</si>
  <si>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</si>
  <si>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</si>
  <si>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</si>
  <si>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</si>
  <si>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</si>
  <si>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</si>
  <si>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</si>
  <si>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</si>
  <si>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</si>
  <si>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</si>
  <si>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</si>
  <si>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</si>
  <si>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</si>
  <si>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</si>
  <si>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</si>
  <si>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</si>
  <si>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</si>
  <si>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AHP060</t>
  </si>
  <si>
    <t>ex_day</t>
  </si>
  <si>
    <t>day</t>
  </si>
  <si>
    <t>AHP062</t>
  </si>
  <si>
    <t>AHP100</t>
  </si>
  <si>
    <t>online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</si>
  <si>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</si>
  <si>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</si>
  <si>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</si>
  <si>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</si>
  <si>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</si>
  <si>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</si>
  <si>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</si>
  <si>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Valdez</t>
  </si>
  <si>
    <t>Full Term</t>
  </si>
  <si>
    <t>Obeso</t>
  </si>
  <si>
    <t>Hobbs</t>
  </si>
  <si>
    <t>Sullivan</t>
  </si>
  <si>
    <t>Agundez</t>
  </si>
  <si>
    <t>Villegas</t>
  </si>
  <si>
    <t>Ortiz</t>
  </si>
  <si>
    <t>Estrada</t>
  </si>
  <si>
    <t>Colio</t>
  </si>
  <si>
    <t>Jepson</t>
  </si>
  <si>
    <t>Cervantes</t>
  </si>
  <si>
    <t>Mora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</si>
</sst>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162</v>
      </c>
      <c r="E6" s="11">
        <v>190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1</v>
      </c>
      <c r="K6" s="12" t="str">
        <f>IF(M6=0, 0, (L6/M6))</f>
        <v>0</v>
      </c>
      <c r="L6" s="11">
        <v>38</v>
      </c>
      <c r="M6" s="11">
        <v>40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23</v>
      </c>
      <c r="E7" s="10">
        <v>40</v>
      </c>
      <c r="F7" s="10">
        <v>1</v>
      </c>
      <c r="G7" s="13" t="str">
        <f>IF(I7=0, 0, (H7/I7))</f>
        <v>0</v>
      </c>
      <c r="H7" s="10">
        <v>14</v>
      </c>
      <c r="I7" s="10">
        <v>15</v>
      </c>
      <c r="J7" s="10">
        <v>1</v>
      </c>
      <c r="K7" s="13" t="str">
        <f>IF(M7=0, 0, (L7/M7))</f>
        <v>0</v>
      </c>
      <c r="L7" s="10">
        <v>39</v>
      </c>
      <c r="M7" s="10">
        <v>40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113</v>
      </c>
      <c r="E8" s="11">
        <v>135</v>
      </c>
      <c r="F8" s="11">
        <v>2</v>
      </c>
      <c r="G8" s="12" t="str">
        <f>IF(I8=0, 0, (H8/I8))</f>
        <v>0</v>
      </c>
      <c r="H8" s="11">
        <v>45</v>
      </c>
      <c r="I8" s="11">
        <v>80</v>
      </c>
      <c r="J8" s="11">
        <v>1</v>
      </c>
      <c r="K8" s="12" t="str">
        <f>IF(M8=0, 0, (L8/M8))</f>
        <v>0</v>
      </c>
      <c r="L8" s="11">
        <v>32</v>
      </c>
      <c r="M8" s="11">
        <v>40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18</v>
      </c>
      <c r="E9" s="10">
        <v>40</v>
      </c>
      <c r="F9" s="10">
        <v>1</v>
      </c>
      <c r="G9" s="13" t="str">
        <f>IF(I9=0, 0, (H9/I9))</f>
        <v>0</v>
      </c>
      <c r="H9" s="10">
        <v>14</v>
      </c>
      <c r="I9" s="10">
        <v>15</v>
      </c>
      <c r="J9" s="10">
        <v>1</v>
      </c>
      <c r="K9" s="13" t="str">
        <f>IF(M9=0, 0, (L9/M9))</f>
        <v>0</v>
      </c>
      <c r="L9" s="10">
        <v>39</v>
      </c>
      <c r="M9" s="10">
        <v>40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3</v>
      </c>
      <c r="G10" s="12" t="str">
        <f>IF(I10=0, 0, (H10/I10))</f>
        <v>0</v>
      </c>
      <c r="H10" s="11">
        <v>126</v>
      </c>
      <c r="I10" s="11">
        <v>95</v>
      </c>
      <c r="J10" s="11">
        <v>1</v>
      </c>
      <c r="K10" s="12" t="str">
        <f>IF(M10=0, 0, (L10/M10))</f>
        <v>0</v>
      </c>
      <c r="L10" s="11">
        <v>44</v>
      </c>
      <c r="M10" s="11">
        <v>40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17</v>
      </c>
      <c r="E11" s="10">
        <v>40</v>
      </c>
      <c r="F11" s="10">
        <v>1</v>
      </c>
      <c r="G11" s="13" t="str">
        <f>IF(I11=0, 0, (H11/I11))</f>
        <v>0</v>
      </c>
      <c r="H11" s="10">
        <v>9</v>
      </c>
      <c r="I11" s="10">
        <v>16</v>
      </c>
      <c r="J11" s="10">
        <v>1</v>
      </c>
      <c r="K11" s="13" t="str">
        <f>IF(M11=0, 0, (L11/M11))</f>
        <v>0</v>
      </c>
      <c r="L11" s="10">
        <v>34</v>
      </c>
      <c r="M11" s="10">
        <v>40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21</v>
      </c>
      <c r="E12" s="11">
        <v>40</v>
      </c>
      <c r="F12" s="11">
        <v>3</v>
      </c>
      <c r="G12" s="12" t="str">
        <f>IF(I12=0, 0, (H12/I12))</f>
        <v>0</v>
      </c>
      <c r="H12" s="11">
        <v>111</v>
      </c>
      <c r="I12" s="11">
        <v>95</v>
      </c>
      <c r="J12" s="11">
        <v>1</v>
      </c>
      <c r="K12" s="12" t="str">
        <f>IF(M12=0, 0, (L12/M12))</f>
        <v>0</v>
      </c>
      <c r="L12" s="11">
        <v>39</v>
      </c>
      <c r="M12" s="11">
        <v>40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32</v>
      </c>
      <c r="E13" s="10">
        <v>40</v>
      </c>
      <c r="F13" s="10">
        <v>1</v>
      </c>
      <c r="G13" s="13" t="str">
        <f>IF(I13=0, 0, (H13/I13))</f>
        <v>0</v>
      </c>
      <c r="H13" s="10">
        <v>11</v>
      </c>
      <c r="I13" s="10">
        <v>15</v>
      </c>
      <c r="J13" s="10">
        <v>1</v>
      </c>
      <c r="K13" s="13" t="str">
        <f>IF(M13=0, 0, (L13/M13))</f>
        <v>0</v>
      </c>
      <c r="L13" s="10">
        <v>39</v>
      </c>
      <c r="M13" s="10">
        <v>40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40</v>
      </c>
      <c r="E14" s="11">
        <v>40</v>
      </c>
      <c r="F14" s="11">
        <v>2</v>
      </c>
      <c r="G14" s="12" t="str">
        <f>IF(I14=0, 0, (H14/I14))</f>
        <v>0</v>
      </c>
      <c r="H14" s="11">
        <v>51</v>
      </c>
      <c r="I14" s="11">
        <v>55</v>
      </c>
      <c r="J14" s="11">
        <v>1</v>
      </c>
      <c r="K14" s="12" t="str">
        <f>IF(M14=0, 0, (L14/M14))</f>
        <v>0</v>
      </c>
      <c r="L14" s="11">
        <v>43</v>
      </c>
      <c r="M14" s="11">
        <v>40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38</v>
      </c>
      <c r="M15" s="10">
        <v>40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59</v>
      </c>
      <c r="E16" s="11">
        <v>80</v>
      </c>
      <c r="F16" s="11">
        <v>2</v>
      </c>
      <c r="G16" s="12" t="str">
        <f>IF(I16=0, 0, (H16/I16))</f>
        <v>0</v>
      </c>
      <c r="H16" s="11">
        <v>49</v>
      </c>
      <c r="I16" s="11">
        <v>55</v>
      </c>
      <c r="J16" s="11">
        <v>1</v>
      </c>
      <c r="K16" s="12" t="str">
        <f>IF(M16=0, 0, (L16/M16))</f>
        <v>0</v>
      </c>
      <c r="L16" s="11">
        <v>39</v>
      </c>
      <c r="M16" s="11">
        <v>40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29</v>
      </c>
      <c r="E17" s="10">
        <v>40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38</v>
      </c>
      <c r="M17" s="10">
        <v>40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9</v>
      </c>
      <c r="C22" s="12" t="str">
        <f>IF(E22=0, 0, (D22/E22))</f>
        <v>0</v>
      </c>
      <c r="D22" s="11">
        <v>316</v>
      </c>
      <c r="E22" s="11">
        <v>405</v>
      </c>
      <c r="F22" s="11">
        <v>4</v>
      </c>
      <c r="G22" s="12" t="str">
        <f>IF(I22=0, 0, (H22/I22))</f>
        <v>0</v>
      </c>
      <c r="H22" s="11">
        <v>73</v>
      </c>
      <c r="I22" s="11">
        <v>110</v>
      </c>
      <c r="J22" s="11">
        <v>4</v>
      </c>
      <c r="K22" s="12" t="str">
        <f>IF(M22=0, 0, (L22/M22))</f>
        <v>0</v>
      </c>
      <c r="L22" s="11">
        <v>148</v>
      </c>
      <c r="M22" s="11">
        <v>160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70</v>
      </c>
      <c r="E23" s="10">
        <v>120</v>
      </c>
      <c r="F23" s="10">
        <v>8</v>
      </c>
      <c r="G23" s="13" t="str">
        <f>IF(I23=0, 0, (H23/I23))</f>
        <v>0</v>
      </c>
      <c r="H23" s="10">
        <v>257</v>
      </c>
      <c r="I23" s="10">
        <v>221</v>
      </c>
      <c r="J23" s="10">
        <v>4</v>
      </c>
      <c r="K23" s="13" t="str">
        <f>IF(M23=0, 0, (L23/M23))</f>
        <v>0</v>
      </c>
      <c r="L23" s="10">
        <v>156</v>
      </c>
      <c r="M23" s="10">
        <v>160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128</v>
      </c>
      <c r="E24" s="11">
        <v>160</v>
      </c>
      <c r="F24" s="11">
        <v>4</v>
      </c>
      <c r="G24" s="12" t="str">
        <f>IF(I24=0, 0, (H24/I24))</f>
        <v>0</v>
      </c>
      <c r="H24" s="11">
        <v>100</v>
      </c>
      <c r="I24" s="11">
        <v>110</v>
      </c>
      <c r="J24" s="11">
        <v>4</v>
      </c>
      <c r="K24" s="12" t="str">
        <f>IF(M24=0, 0, (L24/M24))</f>
        <v>0</v>
      </c>
      <c r="L24" s="11">
        <v>158</v>
      </c>
      <c r="M24" s="11">
        <v>160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98</v>
      </c>
      <c r="F6" s="12">
        <v>0.8163265</v>
      </c>
      <c r="G6" s="12">
        <v>0.9387755</v>
      </c>
      <c r="H6" s="11">
        <v>1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124</v>
      </c>
      <c r="O6" s="12">
        <v>0.7016129</v>
      </c>
      <c r="P6" s="12">
        <v>0.9354839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40</v>
      </c>
      <c r="F7" s="13">
        <v>0.95</v>
      </c>
      <c r="G7" s="13">
        <v>0.975</v>
      </c>
      <c r="H7" s="10">
        <v>0</v>
      </c>
      <c r="I7" s="13">
        <v>0</v>
      </c>
      <c r="J7" s="13">
        <v>0</v>
      </c>
      <c r="K7" s="10">
        <v>1</v>
      </c>
      <c r="L7" s="13">
        <v>1</v>
      </c>
      <c r="M7" s="13">
        <v>1</v>
      </c>
      <c r="N7" s="10">
        <v>35</v>
      </c>
      <c r="O7" s="13">
        <v>0.8571429</v>
      </c>
      <c r="P7" s="13">
        <v>0.9428571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66</v>
      </c>
      <c r="F8" s="12">
        <v>0.7575758</v>
      </c>
      <c r="G8" s="12">
        <v>0.8636364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131</v>
      </c>
      <c r="O8" s="12">
        <v>0.7480916</v>
      </c>
      <c r="P8" s="12">
        <v>0.9312977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25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46</v>
      </c>
      <c r="O9" s="13">
        <v>0.7608696</v>
      </c>
      <c r="P9" s="13">
        <v>0.9347826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75</v>
      </c>
      <c r="F10" s="12">
        <v>0.88</v>
      </c>
      <c r="G10" s="12">
        <v>0.9333333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123</v>
      </c>
      <c r="O10" s="12">
        <v>0.6504065</v>
      </c>
      <c r="P10" s="12">
        <v>0.8861789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26</v>
      </c>
      <c r="F11" s="13">
        <v>0.8461538</v>
      </c>
      <c r="G11" s="13">
        <v>0.9615385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34</v>
      </c>
      <c r="O11" s="13">
        <v>0.8235294</v>
      </c>
      <c r="P11" s="13">
        <v>0.9117647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53</v>
      </c>
      <c r="F12" s="12">
        <v>0.7924528</v>
      </c>
      <c r="G12" s="12">
        <v>0.9056604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121</v>
      </c>
      <c r="O12" s="12">
        <v>0.6942149</v>
      </c>
      <c r="P12" s="12">
        <v>0.8842975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0.75</v>
      </c>
      <c r="G13" s="13">
        <v>0.85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64</v>
      </c>
      <c r="O13" s="13">
        <v>0.875</v>
      </c>
      <c r="P13" s="13">
        <v>0.921875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35</v>
      </c>
      <c r="F14" s="12">
        <v>0.8</v>
      </c>
      <c r="G14" s="12">
        <v>0.9142857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106</v>
      </c>
      <c r="O14" s="12">
        <v>0.6509434</v>
      </c>
      <c r="P14" s="12">
        <v>0.8490566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0.9333333</v>
      </c>
      <c r="G15" s="13">
        <v>0.9333333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23</v>
      </c>
      <c r="O15" s="13">
        <v>0.9565217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25</v>
      </c>
      <c r="F16" s="12">
        <v>0.8</v>
      </c>
      <c r="G16" s="12">
        <v>0.92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122</v>
      </c>
      <c r="O16" s="12">
        <v>0.6065574</v>
      </c>
      <c r="P16" s="12">
        <v>0.8278689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9</v>
      </c>
      <c r="F17" s="13">
        <v>0.7777778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58</v>
      </c>
      <c r="O17" s="13">
        <v>0.7931034</v>
      </c>
      <c r="P17" s="13">
        <v>0.9310345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229</v>
      </c>
      <c r="F22" s="12">
        <v>0.8427948</v>
      </c>
      <c r="G22" s="12">
        <v>0.930131</v>
      </c>
      <c r="H22" s="11">
        <v>2</v>
      </c>
      <c r="I22" s="12">
        <v>1</v>
      </c>
      <c r="J22" s="12">
        <v>1</v>
      </c>
      <c r="K22" s="11">
        <v>2</v>
      </c>
      <c r="L22" s="12">
        <v>1</v>
      </c>
      <c r="M22" s="12">
        <v>1</v>
      </c>
      <c r="N22" s="11">
        <v>336</v>
      </c>
      <c r="O22" s="12">
        <v>0.7440476</v>
      </c>
      <c r="P22" s="12">
        <v>0.9345238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174</v>
      </c>
      <c r="F23" s="13">
        <v>0.8333333</v>
      </c>
      <c r="G23" s="13">
        <v>0.9195402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342</v>
      </c>
      <c r="O23" s="13">
        <v>0.7251462</v>
      </c>
      <c r="P23" s="13">
        <v>0.8947368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84</v>
      </c>
      <c r="F24" s="12">
        <v>0.8214286</v>
      </c>
      <c r="G24" s="12">
        <v>0.9285714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309</v>
      </c>
      <c r="O24" s="12">
        <v>0.6828479</v>
      </c>
      <c r="P24" s="12">
        <v>0.8673139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65</v>
      </c>
      <c r="C6" s="12">
        <v>0.8</v>
      </c>
      <c r="D6" s="12">
        <v>0.9692308</v>
      </c>
      <c r="E6" s="11">
        <v>96</v>
      </c>
      <c r="F6" s="12">
        <v>0.7083333</v>
      </c>
      <c r="G6" s="12">
        <v>0.9270833</v>
      </c>
      <c r="H6" s="11">
        <v>33</v>
      </c>
      <c r="I6" s="12">
        <v>0.6666667</v>
      </c>
      <c r="J6" s="12">
        <v>0.8787879</v>
      </c>
      <c r="K6" s="11">
        <v>14</v>
      </c>
      <c r="L6" s="12">
        <v>1</v>
      </c>
      <c r="M6" s="12">
        <v>1</v>
      </c>
      <c r="N6" s="11">
        <v>6</v>
      </c>
      <c r="O6" s="12">
        <v>0.5</v>
      </c>
      <c r="P6" s="12">
        <v>0.8333333</v>
      </c>
      <c r="Q6" s="11">
        <v>9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9</v>
      </c>
      <c r="C7" s="13">
        <v>0.8888889</v>
      </c>
      <c r="D7" s="13">
        <v>1</v>
      </c>
      <c r="E7" s="10">
        <v>42</v>
      </c>
      <c r="F7" s="13">
        <v>0.9047619</v>
      </c>
      <c r="G7" s="13">
        <v>0.952381</v>
      </c>
      <c r="H7" s="10">
        <v>7</v>
      </c>
      <c r="I7" s="13">
        <v>1</v>
      </c>
      <c r="J7" s="13">
        <v>1</v>
      </c>
      <c r="K7" s="10">
        <v>6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9</v>
      </c>
      <c r="R7" s="13">
        <v>0.7777778</v>
      </c>
      <c r="S7" s="13">
        <v>0.8888889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63</v>
      </c>
      <c r="C8" s="12">
        <v>0.8412698</v>
      </c>
      <c r="D8" s="12">
        <v>0.984127</v>
      </c>
      <c r="E8" s="11">
        <v>67</v>
      </c>
      <c r="F8" s="12">
        <v>0.7164179</v>
      </c>
      <c r="G8" s="12">
        <v>0.9253731</v>
      </c>
      <c r="H8" s="11">
        <v>36</v>
      </c>
      <c r="I8" s="12">
        <v>0.7222222</v>
      </c>
      <c r="J8" s="12">
        <v>0.8333333</v>
      </c>
      <c r="K8" s="11">
        <v>14</v>
      </c>
      <c r="L8" s="12">
        <v>0.7142857</v>
      </c>
      <c r="M8" s="12">
        <v>0.7857143</v>
      </c>
      <c r="N8" s="11">
        <v>3</v>
      </c>
      <c r="O8" s="12">
        <v>1</v>
      </c>
      <c r="P8" s="12">
        <v>1</v>
      </c>
      <c r="Q8" s="11">
        <v>10</v>
      </c>
      <c r="R8" s="12">
        <v>0.6</v>
      </c>
      <c r="S8" s="12">
        <v>0.7</v>
      </c>
      <c r="T8" s="11">
        <v>5</v>
      </c>
      <c r="U8" s="12">
        <v>0.6</v>
      </c>
      <c r="V8" s="12">
        <v>1</v>
      </c>
    </row>
    <row r="9" spans="1:22">
      <c r="A9" s="10" t="s">
        <v>21</v>
      </c>
      <c r="B9" s="10">
        <v>18</v>
      </c>
      <c r="C9" s="13">
        <v>0.8888889</v>
      </c>
      <c r="D9" s="13">
        <v>0.9444444</v>
      </c>
      <c r="E9" s="10">
        <v>37</v>
      </c>
      <c r="F9" s="13">
        <v>0.8378378</v>
      </c>
      <c r="G9" s="13">
        <v>0.972973</v>
      </c>
      <c r="H9" s="10">
        <v>9</v>
      </c>
      <c r="I9" s="13">
        <v>0.8888889</v>
      </c>
      <c r="J9" s="13">
        <v>0.8888889</v>
      </c>
      <c r="K9" s="10">
        <v>1</v>
      </c>
      <c r="L9" s="13">
        <v>1</v>
      </c>
      <c r="M9" s="13">
        <v>1</v>
      </c>
      <c r="N9" s="10">
        <v>2</v>
      </c>
      <c r="O9" s="13">
        <v>1</v>
      </c>
      <c r="P9" s="13">
        <v>1</v>
      </c>
      <c r="Q9" s="10">
        <v>2</v>
      </c>
      <c r="R9" s="13">
        <v>0.5</v>
      </c>
      <c r="S9" s="13">
        <v>1</v>
      </c>
      <c r="T9" s="10">
        <v>2</v>
      </c>
      <c r="U9" s="13">
        <v>0.5</v>
      </c>
      <c r="V9" s="13">
        <v>1</v>
      </c>
    </row>
    <row r="10" spans="1:22">
      <c r="A10" s="10" t="s">
        <v>22</v>
      </c>
      <c r="B10" s="11">
        <v>62</v>
      </c>
      <c r="C10" s="12">
        <v>0.7258065</v>
      </c>
      <c r="D10" s="12">
        <v>0.9032258</v>
      </c>
      <c r="E10" s="11">
        <v>85</v>
      </c>
      <c r="F10" s="12">
        <v>0.7647059</v>
      </c>
      <c r="G10" s="12">
        <v>0.8941176</v>
      </c>
      <c r="H10" s="11">
        <v>30</v>
      </c>
      <c r="I10" s="12">
        <v>0.6666667</v>
      </c>
      <c r="J10" s="12">
        <v>0.9</v>
      </c>
      <c r="K10" s="11">
        <v>9</v>
      </c>
      <c r="L10" s="12">
        <v>0.6666667</v>
      </c>
      <c r="M10" s="12">
        <v>0.8888889</v>
      </c>
      <c r="N10" s="11">
        <v>5</v>
      </c>
      <c r="O10" s="12">
        <v>1</v>
      </c>
      <c r="P10" s="12">
        <v>1</v>
      </c>
      <c r="Q10" s="11">
        <v>6</v>
      </c>
      <c r="R10" s="12">
        <v>0.6666667</v>
      </c>
      <c r="S10" s="12">
        <v>1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11</v>
      </c>
      <c r="C11" s="13">
        <v>0.9090909</v>
      </c>
      <c r="D11" s="13">
        <v>1</v>
      </c>
      <c r="E11" s="10">
        <v>23</v>
      </c>
      <c r="F11" s="13">
        <v>0.8695652</v>
      </c>
      <c r="G11" s="13">
        <v>0.9565217</v>
      </c>
      <c r="H11" s="10">
        <v>13</v>
      </c>
      <c r="I11" s="13">
        <v>0.6153846</v>
      </c>
      <c r="J11" s="13">
        <v>0.8461538</v>
      </c>
      <c r="K11" s="10">
        <v>7</v>
      </c>
      <c r="L11" s="13">
        <v>1</v>
      </c>
      <c r="M11" s="13">
        <v>1</v>
      </c>
      <c r="N11" s="10">
        <v>2</v>
      </c>
      <c r="O11" s="13">
        <v>0.5</v>
      </c>
      <c r="P11" s="13">
        <v>0.5</v>
      </c>
      <c r="Q11" s="10">
        <v>3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48</v>
      </c>
      <c r="C12" s="12">
        <v>0.75</v>
      </c>
      <c r="D12" s="12">
        <v>0.9166667</v>
      </c>
      <c r="E12" s="11">
        <v>76</v>
      </c>
      <c r="F12" s="12">
        <v>0.7236842</v>
      </c>
      <c r="G12" s="12">
        <v>0.8947368</v>
      </c>
      <c r="H12" s="11">
        <v>23</v>
      </c>
      <c r="I12" s="12">
        <v>0.6086957</v>
      </c>
      <c r="J12" s="12">
        <v>0.7826087</v>
      </c>
      <c r="K12" s="11">
        <v>7</v>
      </c>
      <c r="L12" s="12">
        <v>0.8571429</v>
      </c>
      <c r="M12" s="12">
        <v>0.8571429</v>
      </c>
      <c r="N12" s="11">
        <v>7</v>
      </c>
      <c r="O12" s="12">
        <v>0.7142857</v>
      </c>
      <c r="P12" s="12">
        <v>1</v>
      </c>
      <c r="Q12" s="11">
        <v>9</v>
      </c>
      <c r="R12" s="12">
        <v>0.6666667</v>
      </c>
      <c r="S12" s="12">
        <v>0.8888889</v>
      </c>
      <c r="T12" s="11">
        <v>4</v>
      </c>
      <c r="U12" s="12">
        <v>1</v>
      </c>
      <c r="V12" s="12">
        <v>1</v>
      </c>
    </row>
    <row r="13" spans="1:22">
      <c r="A13" s="10" t="s">
        <v>25</v>
      </c>
      <c r="B13" s="10">
        <v>24</v>
      </c>
      <c r="C13" s="13">
        <v>0.875</v>
      </c>
      <c r="D13" s="13">
        <v>0.9166667</v>
      </c>
      <c r="E13" s="10">
        <v>25</v>
      </c>
      <c r="F13" s="13">
        <v>0.72</v>
      </c>
      <c r="G13" s="13">
        <v>0.84</v>
      </c>
      <c r="H13" s="10">
        <v>20</v>
      </c>
      <c r="I13" s="13">
        <v>0.9</v>
      </c>
      <c r="J13" s="13">
        <v>0.95</v>
      </c>
      <c r="K13" s="10">
        <v>4</v>
      </c>
      <c r="L13" s="13">
        <v>0.75</v>
      </c>
      <c r="M13" s="13">
        <v>0.75</v>
      </c>
      <c r="N13" s="10">
        <v>7</v>
      </c>
      <c r="O13" s="13">
        <v>1</v>
      </c>
      <c r="P13" s="13">
        <v>1</v>
      </c>
      <c r="Q13" s="10">
        <v>3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37</v>
      </c>
      <c r="C14" s="12">
        <v>0.6216216</v>
      </c>
      <c r="D14" s="12">
        <v>0.8378378</v>
      </c>
      <c r="E14" s="11">
        <v>60</v>
      </c>
      <c r="F14" s="12">
        <v>0.6666667</v>
      </c>
      <c r="G14" s="12">
        <v>0.8833333</v>
      </c>
      <c r="H14" s="11">
        <v>23</v>
      </c>
      <c r="I14" s="12">
        <v>0.6956522</v>
      </c>
      <c r="J14" s="12">
        <v>0.826087</v>
      </c>
      <c r="K14" s="11">
        <v>9</v>
      </c>
      <c r="L14" s="12">
        <v>0.7777778</v>
      </c>
      <c r="M14" s="12">
        <v>0.7777778</v>
      </c>
      <c r="N14" s="11">
        <v>4</v>
      </c>
      <c r="O14" s="12">
        <v>1</v>
      </c>
      <c r="P14" s="12">
        <v>1</v>
      </c>
      <c r="Q14" s="11">
        <v>6</v>
      </c>
      <c r="R14" s="12">
        <v>1</v>
      </c>
      <c r="S14" s="12">
        <v>1</v>
      </c>
      <c r="T14" s="11">
        <v>2</v>
      </c>
      <c r="U14" s="12">
        <v>0.5</v>
      </c>
      <c r="V14" s="12">
        <v>1</v>
      </c>
    </row>
    <row r="15" spans="1:22">
      <c r="A15" s="10" t="s">
        <v>27</v>
      </c>
      <c r="B15" s="10">
        <v>7</v>
      </c>
      <c r="C15" s="13">
        <v>0.7142857</v>
      </c>
      <c r="D15" s="13">
        <v>0.8571429</v>
      </c>
      <c r="E15" s="10">
        <v>16</v>
      </c>
      <c r="F15" s="13">
        <v>1</v>
      </c>
      <c r="G15" s="13">
        <v>1</v>
      </c>
      <c r="H15" s="10">
        <v>11</v>
      </c>
      <c r="I15" s="13">
        <v>1</v>
      </c>
      <c r="J15" s="13">
        <v>1</v>
      </c>
      <c r="K15" s="10">
        <v>2</v>
      </c>
      <c r="L15" s="13">
        <v>1</v>
      </c>
      <c r="M15" s="13">
        <v>1</v>
      </c>
      <c r="N15" s="10">
        <v>2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41</v>
      </c>
      <c r="C16" s="12">
        <v>0.7560976</v>
      </c>
      <c r="D16" s="12">
        <v>0.9512195</v>
      </c>
      <c r="E16" s="11">
        <v>64</v>
      </c>
      <c r="F16" s="12">
        <v>0.5625</v>
      </c>
      <c r="G16" s="12">
        <v>0.796875</v>
      </c>
      <c r="H16" s="11">
        <v>14</v>
      </c>
      <c r="I16" s="12">
        <v>0.5714286</v>
      </c>
      <c r="J16" s="12">
        <v>0.7857143</v>
      </c>
      <c r="K16" s="11">
        <v>12</v>
      </c>
      <c r="L16" s="12">
        <v>0.75</v>
      </c>
      <c r="M16" s="12">
        <v>0.8333333</v>
      </c>
      <c r="N16" s="11">
        <v>7</v>
      </c>
      <c r="O16" s="12">
        <v>0.5714286</v>
      </c>
      <c r="P16" s="12">
        <v>0.8571429</v>
      </c>
      <c r="Q16" s="11">
        <v>7</v>
      </c>
      <c r="R16" s="12">
        <v>0.7142857</v>
      </c>
      <c r="S16" s="12">
        <v>0.7142857</v>
      </c>
      <c r="T16" s="11">
        <v>2</v>
      </c>
      <c r="U16" s="12">
        <v>0.5</v>
      </c>
      <c r="V16" s="12">
        <v>1</v>
      </c>
    </row>
    <row r="17" spans="1:22">
      <c r="A17" s="10" t="s">
        <v>29</v>
      </c>
      <c r="B17" s="10">
        <v>15</v>
      </c>
      <c r="C17" s="13">
        <v>0.8666667</v>
      </c>
      <c r="D17" s="13">
        <v>1</v>
      </c>
      <c r="E17" s="10">
        <v>22</v>
      </c>
      <c r="F17" s="13">
        <v>0.6818182</v>
      </c>
      <c r="G17" s="13">
        <v>0.9545455</v>
      </c>
      <c r="H17" s="10">
        <v>12</v>
      </c>
      <c r="I17" s="13">
        <v>0.8333333</v>
      </c>
      <c r="J17" s="13">
        <v>0.9166667</v>
      </c>
      <c r="K17" s="10">
        <v>11</v>
      </c>
      <c r="L17" s="13">
        <v>0.7272727</v>
      </c>
      <c r="M17" s="13">
        <v>0.8181818</v>
      </c>
      <c r="N17" s="10">
        <v>2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155</v>
      </c>
      <c r="C22" s="12">
        <v>0.8322581</v>
      </c>
      <c r="D22" s="12">
        <v>0.9741935</v>
      </c>
      <c r="E22" s="11">
        <v>242</v>
      </c>
      <c r="F22" s="12">
        <v>0.7644628</v>
      </c>
      <c r="G22" s="12">
        <v>0.9380165</v>
      </c>
      <c r="H22" s="11">
        <v>85</v>
      </c>
      <c r="I22" s="12">
        <v>0.7411765</v>
      </c>
      <c r="J22" s="12">
        <v>0.8705882</v>
      </c>
      <c r="K22" s="11">
        <v>35</v>
      </c>
      <c r="L22" s="12">
        <v>0.8857143</v>
      </c>
      <c r="M22" s="12">
        <v>0.9142857</v>
      </c>
      <c r="N22" s="11">
        <v>11</v>
      </c>
      <c r="O22" s="12">
        <v>0.7272727</v>
      </c>
      <c r="P22" s="12">
        <v>0.9090909</v>
      </c>
      <c r="Q22" s="11">
        <v>30</v>
      </c>
      <c r="R22" s="12">
        <v>0.7666667</v>
      </c>
      <c r="S22" s="12">
        <v>0.8666667</v>
      </c>
      <c r="T22" s="11">
        <v>11</v>
      </c>
      <c r="U22" s="12">
        <v>0.7272727</v>
      </c>
      <c r="V22" s="12">
        <v>1</v>
      </c>
    </row>
    <row r="23" spans="1:22">
      <c r="A23" s="10" t="s">
        <v>58</v>
      </c>
      <c r="B23" s="10">
        <v>145</v>
      </c>
      <c r="C23" s="13">
        <v>0.7724138</v>
      </c>
      <c r="D23" s="13">
        <v>0.9172414</v>
      </c>
      <c r="E23" s="10">
        <v>209</v>
      </c>
      <c r="F23" s="13">
        <v>0.7559809</v>
      </c>
      <c r="G23" s="13">
        <v>0.8947368</v>
      </c>
      <c r="H23" s="10">
        <v>86</v>
      </c>
      <c r="I23" s="13">
        <v>0.6976744</v>
      </c>
      <c r="J23" s="13">
        <v>0.872093</v>
      </c>
      <c r="K23" s="10">
        <v>27</v>
      </c>
      <c r="L23" s="13">
        <v>0.8148148</v>
      </c>
      <c r="M23" s="13">
        <v>0.8888889</v>
      </c>
      <c r="N23" s="10">
        <v>21</v>
      </c>
      <c r="O23" s="13">
        <v>0.8571429</v>
      </c>
      <c r="P23" s="13">
        <v>0.952381</v>
      </c>
      <c r="Q23" s="10">
        <v>21</v>
      </c>
      <c r="R23" s="13">
        <v>0.7619048</v>
      </c>
      <c r="S23" s="13">
        <v>0.952381</v>
      </c>
      <c r="T23" s="10">
        <v>7</v>
      </c>
      <c r="U23" s="13">
        <v>1</v>
      </c>
      <c r="V23" s="13">
        <v>1</v>
      </c>
    </row>
    <row r="24" spans="1:22">
      <c r="A24" s="10" t="s">
        <v>1</v>
      </c>
      <c r="B24" s="11">
        <v>100</v>
      </c>
      <c r="C24" s="12">
        <v>0.72</v>
      </c>
      <c r="D24" s="12">
        <v>0.91</v>
      </c>
      <c r="E24" s="11">
        <v>162</v>
      </c>
      <c r="F24" s="12">
        <v>0.6604938</v>
      </c>
      <c r="G24" s="12">
        <v>0.8703704</v>
      </c>
      <c r="H24" s="11">
        <v>60</v>
      </c>
      <c r="I24" s="12">
        <v>0.75</v>
      </c>
      <c r="J24" s="12">
        <v>0.8666667</v>
      </c>
      <c r="K24" s="11">
        <v>34</v>
      </c>
      <c r="L24" s="12">
        <v>0.7647059</v>
      </c>
      <c r="M24" s="12">
        <v>0.8235294</v>
      </c>
      <c r="N24" s="11">
        <v>15</v>
      </c>
      <c r="O24" s="12">
        <v>0.8</v>
      </c>
      <c r="P24" s="12">
        <v>0.9333333</v>
      </c>
      <c r="Q24" s="11">
        <v>17</v>
      </c>
      <c r="R24" s="12">
        <v>0.8823529</v>
      </c>
      <c r="S24" s="12">
        <v>0.8823529</v>
      </c>
      <c r="T24" s="11">
        <v>5</v>
      </c>
      <c r="U24" s="12">
        <v>0.6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177</v>
      </c>
      <c r="C6" s="12">
        <v>0.7909605</v>
      </c>
      <c r="D6" s="12">
        <v>0.9378531</v>
      </c>
      <c r="E6" s="11">
        <v>45</v>
      </c>
      <c r="F6" s="12">
        <v>0.6222222</v>
      </c>
      <c r="G6" s="12">
        <v>0.9333333</v>
      </c>
      <c r="H6" s="11">
        <v>2</v>
      </c>
      <c r="I6" s="12">
        <v>0.5</v>
      </c>
      <c r="J6" s="12">
        <v>1</v>
      </c>
    </row>
    <row r="7" spans="1:10">
      <c r="A7" s="10" t="s">
        <v>19</v>
      </c>
      <c r="B7" s="10">
        <v>63</v>
      </c>
      <c r="C7" s="13">
        <v>0.9047619</v>
      </c>
      <c r="D7" s="13">
        <v>0.968254</v>
      </c>
      <c r="E7" s="10">
        <v>13</v>
      </c>
      <c r="F7" s="13">
        <v>0.9230769</v>
      </c>
      <c r="G7" s="13">
        <v>0.9230769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154</v>
      </c>
      <c r="C8" s="12">
        <v>0.7532468</v>
      </c>
      <c r="D8" s="12">
        <v>0.8961039</v>
      </c>
      <c r="E8" s="11">
        <v>43</v>
      </c>
      <c r="F8" s="12">
        <v>0.744186</v>
      </c>
      <c r="G8" s="12">
        <v>0.9534884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58</v>
      </c>
      <c r="C9" s="13">
        <v>0.8275862</v>
      </c>
      <c r="D9" s="13">
        <v>0.9482759</v>
      </c>
      <c r="E9" s="10">
        <v>13</v>
      </c>
      <c r="F9" s="13">
        <v>0.9230769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166</v>
      </c>
      <c r="C10" s="12">
        <v>0.7048193</v>
      </c>
      <c r="D10" s="12">
        <v>0.8855422</v>
      </c>
      <c r="E10" s="11">
        <v>32</v>
      </c>
      <c r="F10" s="12">
        <v>0.90625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47</v>
      </c>
      <c r="C11" s="13">
        <v>0.8297872</v>
      </c>
      <c r="D11" s="13">
        <v>0.9361702</v>
      </c>
      <c r="E11" s="10">
        <v>12</v>
      </c>
      <c r="F11" s="13">
        <v>0.8333333</v>
      </c>
      <c r="G11" s="13">
        <v>0.9166667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138</v>
      </c>
      <c r="C12" s="12">
        <v>0.7391304</v>
      </c>
      <c r="D12" s="12">
        <v>0.8768116</v>
      </c>
      <c r="E12" s="11">
        <v>35</v>
      </c>
      <c r="F12" s="12">
        <v>0.6571429</v>
      </c>
      <c r="G12" s="12">
        <v>0.9428571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65</v>
      </c>
      <c r="C13" s="13">
        <v>0.8461538</v>
      </c>
      <c r="D13" s="13">
        <v>0.9076923</v>
      </c>
      <c r="E13" s="10">
        <v>18</v>
      </c>
      <c r="F13" s="13">
        <v>0.8333333</v>
      </c>
      <c r="G13" s="13">
        <v>0.8888889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115</v>
      </c>
      <c r="C14" s="12">
        <v>0.6956522</v>
      </c>
      <c r="D14" s="12">
        <v>0.8608696</v>
      </c>
      <c r="E14" s="11">
        <v>26</v>
      </c>
      <c r="F14" s="12">
        <v>0.6538462</v>
      </c>
      <c r="G14" s="12">
        <v>0.8846154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29</v>
      </c>
      <c r="C15" s="13">
        <v>0.9310345</v>
      </c>
      <c r="D15" s="13">
        <v>0.9655172</v>
      </c>
      <c r="E15" s="10">
        <v>8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117</v>
      </c>
      <c r="C16" s="12">
        <v>0.6666667</v>
      </c>
      <c r="D16" s="12">
        <v>0.8461538</v>
      </c>
      <c r="E16" s="11">
        <v>30</v>
      </c>
      <c r="F16" s="12">
        <v>0.5333333</v>
      </c>
      <c r="G16" s="12">
        <v>0.8333333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54</v>
      </c>
      <c r="C17" s="13">
        <v>0.8148148</v>
      </c>
      <c r="D17" s="13">
        <v>0.9259259</v>
      </c>
      <c r="E17" s="10">
        <v>13</v>
      </c>
      <c r="F17" s="13">
        <v>0.6923077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452</v>
      </c>
      <c r="C22" s="12">
        <v>0.7986726</v>
      </c>
      <c r="D22" s="12">
        <v>0.9292035</v>
      </c>
      <c r="E22" s="11">
        <v>114</v>
      </c>
      <c r="F22" s="12">
        <v>0.7368421</v>
      </c>
      <c r="G22" s="12">
        <v>0.9473684</v>
      </c>
      <c r="H22" s="11">
        <v>3</v>
      </c>
      <c r="I22" s="12">
        <v>0.6666667</v>
      </c>
      <c r="J22" s="12">
        <v>1</v>
      </c>
    </row>
    <row r="23" spans="1:10">
      <c r="A23" s="10" t="s">
        <v>58</v>
      </c>
      <c r="B23" s="10">
        <v>416</v>
      </c>
      <c r="C23" s="13">
        <v>0.7524038</v>
      </c>
      <c r="D23" s="13">
        <v>0.8918269</v>
      </c>
      <c r="E23" s="10">
        <v>97</v>
      </c>
      <c r="F23" s="13">
        <v>0.7938144</v>
      </c>
      <c r="G23" s="13">
        <v>0.9484536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315</v>
      </c>
      <c r="C24" s="12">
        <v>0.7269841</v>
      </c>
      <c r="D24" s="12">
        <v>0.8761905</v>
      </c>
      <c r="E24" s="11">
        <v>77</v>
      </c>
      <c r="F24" s="12">
        <v>0.6493506</v>
      </c>
      <c r="G24" s="12">
        <v>0.8961039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19</v>
      </c>
      <c r="C6" s="27">
        <v>201615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13</v>
      </c>
      <c r="I6" s="27">
        <v>13</v>
      </c>
      <c r="J6" s="27">
        <v>14</v>
      </c>
      <c r="K6" s="27">
        <v>13</v>
      </c>
      <c r="L6" s="29">
        <v>0.92857</v>
      </c>
      <c r="M6" s="27">
        <v>13</v>
      </c>
      <c r="N6" s="29">
        <v>0.92857</v>
      </c>
      <c r="O6" s="27">
        <v>10.688</v>
      </c>
      <c r="P6" s="27">
        <v>149.625</v>
      </c>
      <c r="Q6" s="27">
        <v>0.63</v>
      </c>
      <c r="R6" s="27">
        <v>237.5</v>
      </c>
      <c r="S6" s="27">
        <v>4.05</v>
      </c>
      <c r="T6" s="27">
        <v>36.94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12</v>
      </c>
      <c r="I7" s="28">
        <v>12</v>
      </c>
      <c r="J7" s="28">
        <v>14</v>
      </c>
      <c r="K7" s="28">
        <v>12</v>
      </c>
      <c r="L7" s="30">
        <v>0.85714</v>
      </c>
      <c r="M7" s="28">
        <v>12</v>
      </c>
      <c r="N7" s="30">
        <v>0.85714</v>
      </c>
      <c r="O7" s="28">
        <v>10.688</v>
      </c>
      <c r="P7" s="28">
        <v>149.625</v>
      </c>
      <c r="Q7" s="28">
        <v>0.63</v>
      </c>
      <c r="R7" s="28">
        <v>237.5</v>
      </c>
      <c r="S7" s="28">
        <v>3.79</v>
      </c>
      <c r="T7" s="28">
        <v>39.48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15</v>
      </c>
      <c r="I8" s="27">
        <v>15</v>
      </c>
      <c r="J8" s="27">
        <v>15</v>
      </c>
      <c r="K8" s="27">
        <v>15</v>
      </c>
      <c r="L8" s="29">
        <v>1</v>
      </c>
      <c r="M8" s="27">
        <v>15</v>
      </c>
      <c r="N8" s="29">
        <v>1</v>
      </c>
      <c r="O8" s="27">
        <v>10.688</v>
      </c>
      <c r="P8" s="27">
        <v>160.313</v>
      </c>
      <c r="Q8" s="27">
        <v>0.63</v>
      </c>
      <c r="R8" s="27">
        <v>254.46</v>
      </c>
      <c r="S8" s="27">
        <v>4.55</v>
      </c>
      <c r="T8" s="27">
        <v>35.23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12</v>
      </c>
      <c r="I9" s="28">
        <v>13</v>
      </c>
      <c r="J9" s="28">
        <v>15</v>
      </c>
      <c r="K9" s="28">
        <v>12</v>
      </c>
      <c r="L9" s="30">
        <v>0.8</v>
      </c>
      <c r="M9" s="28">
        <v>13</v>
      </c>
      <c r="N9" s="30">
        <v>0.86667</v>
      </c>
      <c r="O9" s="28">
        <v>10.688</v>
      </c>
      <c r="P9" s="28">
        <v>160.313</v>
      </c>
      <c r="Q9" s="28">
        <v>0.63</v>
      </c>
      <c r="R9" s="28">
        <v>254.46</v>
      </c>
      <c r="S9" s="28">
        <v>3.7</v>
      </c>
      <c r="T9" s="28">
        <v>43.33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14</v>
      </c>
      <c r="I10" s="27">
        <v>14</v>
      </c>
      <c r="J10" s="27">
        <v>15</v>
      </c>
      <c r="K10" s="27">
        <v>14</v>
      </c>
      <c r="L10" s="29">
        <v>0.93333</v>
      </c>
      <c r="M10" s="27">
        <v>14</v>
      </c>
      <c r="N10" s="29">
        <v>0.93333</v>
      </c>
      <c r="O10" s="27">
        <v>10.688</v>
      </c>
      <c r="P10" s="27">
        <v>160.313</v>
      </c>
      <c r="Q10" s="27">
        <v>0.63</v>
      </c>
      <c r="R10" s="27">
        <v>254.46</v>
      </c>
      <c r="S10" s="27">
        <v>4.25</v>
      </c>
      <c r="T10" s="27">
        <v>37.72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15</v>
      </c>
      <c r="I11" s="28">
        <v>15</v>
      </c>
      <c r="J11" s="28">
        <v>15</v>
      </c>
      <c r="K11" s="28">
        <v>15</v>
      </c>
      <c r="L11" s="30">
        <v>1</v>
      </c>
      <c r="M11" s="28">
        <v>15</v>
      </c>
      <c r="N11" s="30">
        <v>1</v>
      </c>
      <c r="O11" s="28">
        <v>10.688</v>
      </c>
      <c r="P11" s="28">
        <v>160.313</v>
      </c>
      <c r="Q11" s="28">
        <v>0.63</v>
      </c>
      <c r="R11" s="28">
        <v>254.46</v>
      </c>
      <c r="S11" s="28">
        <v>4.55</v>
      </c>
      <c r="T11" s="28">
        <v>35.23</v>
      </c>
    </row>
    <row r="12" spans="1:20">
      <c r="A12" s="27" t="s">
        <v>57</v>
      </c>
      <c r="B12" s="27" t="s">
        <v>21</v>
      </c>
      <c r="C12" s="27">
        <v>201630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13</v>
      </c>
      <c r="I12" s="27">
        <v>13</v>
      </c>
      <c r="J12" s="27">
        <v>14</v>
      </c>
      <c r="K12" s="27">
        <v>13</v>
      </c>
      <c r="L12" s="29">
        <v>0.92857</v>
      </c>
      <c r="M12" s="27">
        <v>13</v>
      </c>
      <c r="N12" s="29">
        <v>0.92857</v>
      </c>
      <c r="O12" s="27">
        <v>2.813</v>
      </c>
      <c r="P12" s="27">
        <v>39.375</v>
      </c>
      <c r="Q12" s="27">
        <v>0.17</v>
      </c>
      <c r="R12" s="27">
        <v>231.62</v>
      </c>
      <c r="S12" s="27">
        <v>1.11</v>
      </c>
      <c r="T12" s="27">
        <v>35.47</v>
      </c>
    </row>
    <row r="13" spans="1:20">
      <c r="A13" s="28" t="s">
        <v>58</v>
      </c>
      <c r="B13" s="28" t="s">
        <v>23</v>
      </c>
      <c r="C13" s="28">
        <v>201715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9</v>
      </c>
      <c r="I13" s="28">
        <v>9</v>
      </c>
      <c r="J13" s="28">
        <v>9</v>
      </c>
      <c r="K13" s="28">
        <v>9</v>
      </c>
      <c r="L13" s="30">
        <v>1</v>
      </c>
      <c r="M13" s="28">
        <v>9</v>
      </c>
      <c r="N13" s="30">
        <v>1</v>
      </c>
      <c r="O13" s="28">
        <v>2.813</v>
      </c>
      <c r="P13" s="28">
        <v>25.313</v>
      </c>
      <c r="Q13" s="28">
        <v>0.17</v>
      </c>
      <c r="R13" s="28">
        <v>148.9</v>
      </c>
      <c r="S13" s="28">
        <v>0.78</v>
      </c>
      <c r="T13" s="28">
        <v>32.45</v>
      </c>
    </row>
    <row r="14" spans="1:20">
      <c r="A14" s="27" t="s">
        <v>58</v>
      </c>
      <c r="B14" s="27" t="s">
        <v>25</v>
      </c>
      <c r="C14" s="27">
        <v>201730</v>
      </c>
      <c r="D14" s="27" t="s">
        <v>0</v>
      </c>
      <c r="E14" s="27" t="s">
        <v>126</v>
      </c>
      <c r="F14" s="27" t="s">
        <v>124</v>
      </c>
      <c r="G14" s="27">
        <v>1</v>
      </c>
      <c r="H14" s="27">
        <v>10</v>
      </c>
      <c r="I14" s="27">
        <v>10</v>
      </c>
      <c r="J14" s="27">
        <v>11</v>
      </c>
      <c r="K14" s="27">
        <v>10</v>
      </c>
      <c r="L14" s="29">
        <v>0.90909</v>
      </c>
      <c r="M14" s="27">
        <v>10</v>
      </c>
      <c r="N14" s="29">
        <v>0.90909</v>
      </c>
      <c r="O14" s="27">
        <v>2.813</v>
      </c>
      <c r="P14" s="27">
        <v>30.938</v>
      </c>
      <c r="Q14" s="27">
        <v>0.17</v>
      </c>
      <c r="R14" s="27">
        <v>181.99</v>
      </c>
      <c r="S14" s="27">
        <v>0.83</v>
      </c>
      <c r="T14" s="27">
        <v>37.27</v>
      </c>
    </row>
    <row r="15" spans="1:20">
      <c r="A15" s="28" t="s">
        <v>57</v>
      </c>
      <c r="B15" s="28" t="s">
        <v>18</v>
      </c>
      <c r="C15" s="28">
        <v>201610</v>
      </c>
      <c r="D15" s="28" t="s">
        <v>0</v>
      </c>
      <c r="E15" s="28" t="s">
        <v>127</v>
      </c>
      <c r="F15" s="28" t="s">
        <v>125</v>
      </c>
      <c r="G15" s="28">
        <v>3</v>
      </c>
      <c r="H15" s="28">
        <v>118</v>
      </c>
      <c r="I15" s="28">
        <v>152</v>
      </c>
      <c r="J15" s="28">
        <v>162</v>
      </c>
      <c r="K15" s="28">
        <v>118</v>
      </c>
      <c r="L15" s="30">
        <v>0.7284</v>
      </c>
      <c r="M15" s="28">
        <v>152</v>
      </c>
      <c r="N15" s="30">
        <v>0.93827</v>
      </c>
      <c r="O15" s="28">
        <v>3.375</v>
      </c>
      <c r="P15" s="28">
        <v>546.75</v>
      </c>
      <c r="Q15" s="28">
        <v>1.2</v>
      </c>
      <c r="R15" s="28">
        <v>455.63</v>
      </c>
      <c r="S15" s="28">
        <v>15.61</v>
      </c>
      <c r="T15" s="28">
        <v>35.03</v>
      </c>
    </row>
    <row r="16" spans="1:20">
      <c r="A16" s="27" t="s">
        <v>57</v>
      </c>
      <c r="B16" s="27" t="s">
        <v>18</v>
      </c>
      <c r="C16" s="27">
        <v>201610</v>
      </c>
      <c r="D16" s="27" t="s">
        <v>0</v>
      </c>
      <c r="E16" s="27" t="s">
        <v>127</v>
      </c>
      <c r="F16" s="27" t="s">
        <v>128</v>
      </c>
      <c r="G16" s="27">
        <v>1</v>
      </c>
      <c r="H16" s="27">
        <v>27</v>
      </c>
      <c r="I16" s="27">
        <v>34</v>
      </c>
      <c r="J16" s="27">
        <v>38</v>
      </c>
      <c r="K16" s="27">
        <v>27</v>
      </c>
      <c r="L16" s="29">
        <v>0.71053</v>
      </c>
      <c r="M16" s="27">
        <v>34</v>
      </c>
      <c r="N16" s="29">
        <v>0.89474</v>
      </c>
      <c r="O16" s="27">
        <v>3.375</v>
      </c>
      <c r="P16" s="27">
        <v>128.25</v>
      </c>
      <c r="Q16" s="27">
        <v>0.2</v>
      </c>
      <c r="R16" s="27">
        <v>641.25</v>
      </c>
      <c r="S16" s="27">
        <v>3.23</v>
      </c>
      <c r="T16" s="27">
        <v>39.71</v>
      </c>
    </row>
    <row r="17" spans="1:20">
      <c r="A17" s="28" t="s">
        <v>57</v>
      </c>
      <c r="B17" s="28" t="s">
        <v>19</v>
      </c>
      <c r="C17" s="28">
        <v>201615</v>
      </c>
      <c r="D17" s="28" t="s">
        <v>0</v>
      </c>
      <c r="E17" s="28" t="s">
        <v>127</v>
      </c>
      <c r="F17" s="28" t="s">
        <v>125</v>
      </c>
      <c r="G17" s="28">
        <v>1</v>
      </c>
      <c r="H17" s="28">
        <v>21</v>
      </c>
      <c r="I17" s="28">
        <v>23</v>
      </c>
      <c r="J17" s="28">
        <v>23</v>
      </c>
      <c r="K17" s="28">
        <v>21</v>
      </c>
      <c r="L17" s="30">
        <v>0.91304</v>
      </c>
      <c r="M17" s="28">
        <v>23</v>
      </c>
      <c r="N17" s="30">
        <v>1</v>
      </c>
      <c r="O17" s="28">
        <v>3.375</v>
      </c>
      <c r="P17" s="28">
        <v>77.625</v>
      </c>
      <c r="Q17" s="28">
        <v>0.2</v>
      </c>
      <c r="R17" s="28">
        <v>388.13</v>
      </c>
      <c r="S17" s="28">
        <v>2.25</v>
      </c>
      <c r="T17" s="28">
        <v>34.5</v>
      </c>
    </row>
    <row r="18" spans="1:20">
      <c r="A18" s="27" t="s">
        <v>57</v>
      </c>
      <c r="B18" s="27" t="s">
        <v>19</v>
      </c>
      <c r="C18" s="27">
        <v>201615</v>
      </c>
      <c r="D18" s="27" t="s">
        <v>0</v>
      </c>
      <c r="E18" s="27" t="s">
        <v>127</v>
      </c>
      <c r="F18" s="27" t="s">
        <v>128</v>
      </c>
      <c r="G18" s="27">
        <v>1</v>
      </c>
      <c r="H18" s="27">
        <v>35</v>
      </c>
      <c r="I18" s="27">
        <v>37</v>
      </c>
      <c r="J18" s="27">
        <v>39</v>
      </c>
      <c r="K18" s="27">
        <v>35</v>
      </c>
      <c r="L18" s="29">
        <v>0.89744</v>
      </c>
      <c r="M18" s="27">
        <v>37</v>
      </c>
      <c r="N18" s="29">
        <v>0.94872</v>
      </c>
      <c r="O18" s="27">
        <v>3.375</v>
      </c>
      <c r="P18" s="27">
        <v>131.625</v>
      </c>
      <c r="Q18" s="27">
        <v>0.2</v>
      </c>
      <c r="R18" s="27">
        <v>658.13</v>
      </c>
      <c r="S18" s="27">
        <v>3.31</v>
      </c>
      <c r="T18" s="27">
        <v>39.77</v>
      </c>
    </row>
    <row r="19" spans="1:20">
      <c r="A19" s="28" t="s">
        <v>57</v>
      </c>
      <c r="B19" s="28" t="s">
        <v>20</v>
      </c>
      <c r="C19" s="28">
        <v>201620</v>
      </c>
      <c r="D19" s="28" t="s">
        <v>0</v>
      </c>
      <c r="E19" s="28" t="s">
        <v>127</v>
      </c>
      <c r="F19" s="28" t="s">
        <v>128</v>
      </c>
      <c r="G19" s="28">
        <v>1</v>
      </c>
      <c r="H19" s="28">
        <v>26</v>
      </c>
      <c r="I19" s="28">
        <v>29</v>
      </c>
      <c r="J19" s="28">
        <v>32</v>
      </c>
      <c r="K19" s="28">
        <v>26</v>
      </c>
      <c r="L19" s="30">
        <v>0.8125</v>
      </c>
      <c r="M19" s="28">
        <v>29</v>
      </c>
      <c r="N19" s="30">
        <v>0.90625</v>
      </c>
      <c r="O19" s="28">
        <v>3.375</v>
      </c>
      <c r="P19" s="28">
        <v>108</v>
      </c>
      <c r="Q19" s="28">
        <v>0.2</v>
      </c>
      <c r="R19" s="28">
        <v>540</v>
      </c>
      <c r="S19" s="28">
        <v>2.72</v>
      </c>
      <c r="T19" s="28">
        <v>39.71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127</v>
      </c>
      <c r="F20" s="27" t="s">
        <v>125</v>
      </c>
      <c r="G20" s="27">
        <v>3</v>
      </c>
      <c r="H20" s="27">
        <v>79</v>
      </c>
      <c r="I20" s="27">
        <v>92</v>
      </c>
      <c r="J20" s="27">
        <v>99</v>
      </c>
      <c r="K20" s="27">
        <v>79</v>
      </c>
      <c r="L20" s="29">
        <v>0.79798</v>
      </c>
      <c r="M20" s="27">
        <v>92</v>
      </c>
      <c r="N20" s="29">
        <v>0.92929</v>
      </c>
      <c r="O20" s="27">
        <v>3.375</v>
      </c>
      <c r="P20" s="27">
        <v>334.125</v>
      </c>
      <c r="Q20" s="27">
        <v>0.4</v>
      </c>
      <c r="R20" s="27">
        <v>835.31</v>
      </c>
      <c r="S20" s="27">
        <v>6.64</v>
      </c>
      <c r="T20" s="27">
        <v>50.32</v>
      </c>
    </row>
    <row r="21" spans="1:20">
      <c r="A21" s="28" t="s">
        <v>57</v>
      </c>
      <c r="B21" s="28" t="s">
        <v>20</v>
      </c>
      <c r="C21" s="28">
        <v>201620</v>
      </c>
      <c r="D21" s="28" t="s">
        <v>0</v>
      </c>
      <c r="E21" s="28" t="s">
        <v>127</v>
      </c>
      <c r="F21" s="28" t="s">
        <v>124</v>
      </c>
      <c r="G21" s="28">
        <v>2</v>
      </c>
      <c r="H21" s="28">
        <v>24</v>
      </c>
      <c r="I21" s="28">
        <v>39</v>
      </c>
      <c r="J21" s="28">
        <v>45</v>
      </c>
      <c r="K21" s="28">
        <v>24</v>
      </c>
      <c r="L21" s="30">
        <v>0.53333</v>
      </c>
      <c r="M21" s="28">
        <v>39</v>
      </c>
      <c r="N21" s="30">
        <v>0.86667</v>
      </c>
      <c r="O21" s="28">
        <v>3.375</v>
      </c>
      <c r="P21" s="28">
        <v>151.875</v>
      </c>
      <c r="Q21" s="28">
        <v>0.4</v>
      </c>
      <c r="R21" s="28">
        <v>379.69</v>
      </c>
      <c r="S21" s="28">
        <v>4.27</v>
      </c>
      <c r="T21" s="28">
        <v>35.57</v>
      </c>
    </row>
    <row r="22" spans="1:20">
      <c r="A22" s="27" t="s">
        <v>57</v>
      </c>
      <c r="B22" s="27" t="s">
        <v>21</v>
      </c>
      <c r="C22" s="27">
        <v>201630</v>
      </c>
      <c r="D22" s="27" t="s">
        <v>0</v>
      </c>
      <c r="E22" s="27" t="s">
        <v>127</v>
      </c>
      <c r="F22" s="27" t="s">
        <v>125</v>
      </c>
      <c r="G22" s="27">
        <v>1</v>
      </c>
      <c r="H22" s="27">
        <v>16</v>
      </c>
      <c r="I22" s="27">
        <v>18</v>
      </c>
      <c r="J22" s="27">
        <v>18</v>
      </c>
      <c r="K22" s="27">
        <v>16</v>
      </c>
      <c r="L22" s="29">
        <v>0.88889</v>
      </c>
      <c r="M22" s="27">
        <v>18</v>
      </c>
      <c r="N22" s="29">
        <v>1</v>
      </c>
      <c r="O22" s="27">
        <v>3.375</v>
      </c>
      <c r="P22" s="27">
        <v>60.75</v>
      </c>
      <c r="Q22" s="27">
        <v>0.2</v>
      </c>
      <c r="R22" s="27">
        <v>303.75</v>
      </c>
      <c r="S22" s="27">
        <v>1.76</v>
      </c>
      <c r="T22" s="27">
        <v>34.52</v>
      </c>
    </row>
    <row r="23" spans="1:20">
      <c r="A23" s="28" t="s">
        <v>57</v>
      </c>
      <c r="B23" s="28" t="s">
        <v>21</v>
      </c>
      <c r="C23" s="28">
        <v>201630</v>
      </c>
      <c r="D23" s="28" t="s">
        <v>0</v>
      </c>
      <c r="E23" s="28" t="s">
        <v>127</v>
      </c>
      <c r="F23" s="28" t="s">
        <v>128</v>
      </c>
      <c r="G23" s="28">
        <v>1</v>
      </c>
      <c r="H23" s="28">
        <v>31</v>
      </c>
      <c r="I23" s="28">
        <v>37</v>
      </c>
      <c r="J23" s="28">
        <v>39</v>
      </c>
      <c r="K23" s="28">
        <v>31</v>
      </c>
      <c r="L23" s="30">
        <v>0.79487</v>
      </c>
      <c r="M23" s="28">
        <v>37</v>
      </c>
      <c r="N23" s="30">
        <v>0.94872</v>
      </c>
      <c r="O23" s="28">
        <v>3.375</v>
      </c>
      <c r="P23" s="28">
        <v>131.625</v>
      </c>
      <c r="Q23" s="28">
        <v>0.2</v>
      </c>
      <c r="R23" s="28">
        <v>658.13</v>
      </c>
      <c r="S23" s="28">
        <v>3.31</v>
      </c>
      <c r="T23" s="28">
        <v>39.77</v>
      </c>
    </row>
    <row r="24" spans="1:20">
      <c r="A24" s="27" t="s">
        <v>58</v>
      </c>
      <c r="B24" s="27" t="s">
        <v>22</v>
      </c>
      <c r="C24" s="27">
        <v>201710</v>
      </c>
      <c r="D24" s="27" t="s">
        <v>0</v>
      </c>
      <c r="E24" s="27" t="s">
        <v>127</v>
      </c>
      <c r="F24" s="27" t="s">
        <v>128</v>
      </c>
      <c r="G24" s="27">
        <v>1</v>
      </c>
      <c r="H24" s="27">
        <v>40</v>
      </c>
      <c r="I24" s="27">
        <v>44</v>
      </c>
      <c r="J24" s="27">
        <v>44</v>
      </c>
      <c r="K24" s="27">
        <v>40</v>
      </c>
      <c r="L24" s="29">
        <v>0.90909</v>
      </c>
      <c r="M24" s="27">
        <v>44</v>
      </c>
      <c r="N24" s="29">
        <v>1</v>
      </c>
      <c r="O24" s="27">
        <v>3.375</v>
      </c>
      <c r="P24" s="27">
        <v>148.5</v>
      </c>
      <c r="Q24" s="27">
        <v>0.2</v>
      </c>
      <c r="R24" s="27">
        <v>742.5</v>
      </c>
      <c r="S24" s="27">
        <v>3.74</v>
      </c>
      <c r="T24" s="27">
        <v>39.71</v>
      </c>
    </row>
    <row r="25" spans="1:20">
      <c r="A25" s="28" t="s">
        <v>58</v>
      </c>
      <c r="B25" s="28" t="s">
        <v>22</v>
      </c>
      <c r="C25" s="28">
        <v>201710</v>
      </c>
      <c r="D25" s="28" t="s">
        <v>0</v>
      </c>
      <c r="E25" s="28" t="s">
        <v>127</v>
      </c>
      <c r="F25" s="28" t="s">
        <v>124</v>
      </c>
      <c r="G25" s="28">
        <v>2</v>
      </c>
      <c r="H25" s="28">
        <v>63</v>
      </c>
      <c r="I25" s="28">
        <v>92</v>
      </c>
      <c r="J25" s="28">
        <v>111</v>
      </c>
      <c r="K25" s="28">
        <v>63</v>
      </c>
      <c r="L25" s="30">
        <v>0.56757</v>
      </c>
      <c r="M25" s="28">
        <v>92</v>
      </c>
      <c r="N25" s="30">
        <v>0.82883</v>
      </c>
      <c r="O25" s="28">
        <v>3.375</v>
      </c>
      <c r="P25" s="28">
        <v>374.625</v>
      </c>
      <c r="Q25" s="28">
        <v>0.6</v>
      </c>
      <c r="R25" s="28">
        <v>624.38</v>
      </c>
      <c r="S25" s="28">
        <v>10.69</v>
      </c>
      <c r="T25" s="28">
        <v>35.04</v>
      </c>
    </row>
    <row r="26" spans="1:20">
      <c r="A26" s="27" t="s">
        <v>58</v>
      </c>
      <c r="B26" s="27" t="s">
        <v>23</v>
      </c>
      <c r="C26" s="27">
        <v>201715</v>
      </c>
      <c r="D26" s="27" t="s">
        <v>0</v>
      </c>
      <c r="E26" s="27" t="s">
        <v>127</v>
      </c>
      <c r="F26" s="27" t="s">
        <v>125</v>
      </c>
      <c r="G26" s="27">
        <v>1</v>
      </c>
      <c r="H26" s="27">
        <v>14</v>
      </c>
      <c r="I26" s="27">
        <v>17</v>
      </c>
      <c r="J26" s="27">
        <v>17</v>
      </c>
      <c r="K26" s="27">
        <v>14</v>
      </c>
      <c r="L26" s="29">
        <v>0.82353</v>
      </c>
      <c r="M26" s="27">
        <v>17</v>
      </c>
      <c r="N26" s="29">
        <v>1</v>
      </c>
      <c r="O26" s="27">
        <v>3.375</v>
      </c>
      <c r="P26" s="27">
        <v>57.375</v>
      </c>
      <c r="Q26" s="27">
        <v>0.2</v>
      </c>
      <c r="R26" s="27">
        <v>286.88</v>
      </c>
      <c r="S26" s="27">
        <v>1.66</v>
      </c>
      <c r="T26" s="27">
        <v>34.56</v>
      </c>
    </row>
    <row r="27" spans="1:20">
      <c r="A27" s="28" t="s">
        <v>58</v>
      </c>
      <c r="B27" s="28" t="s">
        <v>23</v>
      </c>
      <c r="C27" s="28">
        <v>201715</v>
      </c>
      <c r="D27" s="28" t="s">
        <v>0</v>
      </c>
      <c r="E27" s="28" t="s">
        <v>127</v>
      </c>
      <c r="F27" s="28" t="s">
        <v>128</v>
      </c>
      <c r="G27" s="28">
        <v>1</v>
      </c>
      <c r="H27" s="28">
        <v>27</v>
      </c>
      <c r="I27" s="28">
        <v>30</v>
      </c>
      <c r="J27" s="28">
        <v>34</v>
      </c>
      <c r="K27" s="28">
        <v>27</v>
      </c>
      <c r="L27" s="30">
        <v>0.79412</v>
      </c>
      <c r="M27" s="28">
        <v>30</v>
      </c>
      <c r="N27" s="30">
        <v>0.88235</v>
      </c>
      <c r="O27" s="28">
        <v>3.375</v>
      </c>
      <c r="P27" s="28">
        <v>114.75</v>
      </c>
      <c r="Q27" s="28">
        <v>0.2</v>
      </c>
      <c r="R27" s="28">
        <v>573.75</v>
      </c>
      <c r="S27" s="28">
        <v>2.89</v>
      </c>
      <c r="T27" s="28">
        <v>39.71</v>
      </c>
    </row>
    <row r="28" spans="1:20">
      <c r="A28" s="27" t="s">
        <v>58</v>
      </c>
      <c r="B28" s="27" t="s">
        <v>24</v>
      </c>
      <c r="C28" s="27">
        <v>201720</v>
      </c>
      <c r="D28" s="27" t="s">
        <v>0</v>
      </c>
      <c r="E28" s="27" t="s">
        <v>127</v>
      </c>
      <c r="F28" s="27" t="s">
        <v>125</v>
      </c>
      <c r="G28" s="27">
        <v>1</v>
      </c>
      <c r="H28" s="27">
        <v>21</v>
      </c>
      <c r="I28" s="27">
        <v>21</v>
      </c>
      <c r="J28" s="27">
        <v>21</v>
      </c>
      <c r="K28" s="27">
        <v>21</v>
      </c>
      <c r="L28" s="29">
        <v>1</v>
      </c>
      <c r="M28" s="27">
        <v>21</v>
      </c>
      <c r="N28" s="29">
        <v>1</v>
      </c>
      <c r="O28" s="27">
        <v>3.375</v>
      </c>
      <c r="P28" s="27">
        <v>70.875</v>
      </c>
      <c r="Q28" s="27">
        <v>0</v>
      </c>
      <c r="R28" s="27">
        <v>0</v>
      </c>
      <c r="S28" s="27">
        <v>0</v>
      </c>
      <c r="T28" s="27">
        <v>0</v>
      </c>
    </row>
    <row r="29" spans="1:20">
      <c r="A29" s="28" t="s">
        <v>58</v>
      </c>
      <c r="B29" s="28" t="s">
        <v>24</v>
      </c>
      <c r="C29" s="28">
        <v>201720</v>
      </c>
      <c r="D29" s="28" t="s">
        <v>0</v>
      </c>
      <c r="E29" s="28" t="s">
        <v>127</v>
      </c>
      <c r="F29" s="28" t="s">
        <v>124</v>
      </c>
      <c r="G29" s="28">
        <v>2</v>
      </c>
      <c r="H29" s="28">
        <v>58</v>
      </c>
      <c r="I29" s="28">
        <v>80</v>
      </c>
      <c r="J29" s="28">
        <v>96</v>
      </c>
      <c r="K29" s="28">
        <v>58</v>
      </c>
      <c r="L29" s="30">
        <v>0.60417</v>
      </c>
      <c r="M29" s="28">
        <v>80</v>
      </c>
      <c r="N29" s="30">
        <v>0.83333</v>
      </c>
      <c r="O29" s="28">
        <v>3.375</v>
      </c>
      <c r="P29" s="28">
        <v>324</v>
      </c>
      <c r="Q29" s="28">
        <v>0.53</v>
      </c>
      <c r="R29" s="28">
        <v>611.32</v>
      </c>
      <c r="S29" s="28">
        <v>9.25</v>
      </c>
      <c r="T29" s="28">
        <v>35.03</v>
      </c>
    </row>
    <row r="30" spans="1:20">
      <c r="A30" s="27" t="s">
        <v>58</v>
      </c>
      <c r="B30" s="27" t="s">
        <v>24</v>
      </c>
      <c r="C30" s="27">
        <v>201720</v>
      </c>
      <c r="D30" s="27" t="s">
        <v>0</v>
      </c>
      <c r="E30" s="27" t="s">
        <v>127</v>
      </c>
      <c r="F30" s="27" t="s">
        <v>128</v>
      </c>
      <c r="G30" s="27">
        <v>1</v>
      </c>
      <c r="H30" s="27">
        <v>32</v>
      </c>
      <c r="I30" s="27">
        <v>38</v>
      </c>
      <c r="J30" s="27">
        <v>39</v>
      </c>
      <c r="K30" s="27">
        <v>32</v>
      </c>
      <c r="L30" s="29">
        <v>0.82051</v>
      </c>
      <c r="M30" s="27">
        <v>38</v>
      </c>
      <c r="N30" s="29">
        <v>0.97436</v>
      </c>
      <c r="O30" s="27">
        <v>3.375</v>
      </c>
      <c r="P30" s="27">
        <v>131.625</v>
      </c>
      <c r="Q30" s="27">
        <v>0.2</v>
      </c>
      <c r="R30" s="27">
        <v>658.13</v>
      </c>
      <c r="S30" s="27">
        <v>3.31</v>
      </c>
      <c r="T30" s="27">
        <v>39.77</v>
      </c>
    </row>
    <row r="31" spans="1:20">
      <c r="A31" s="28" t="s">
        <v>58</v>
      </c>
      <c r="B31" s="28" t="s">
        <v>25</v>
      </c>
      <c r="C31" s="28">
        <v>201730</v>
      </c>
      <c r="D31" s="28" t="s">
        <v>0</v>
      </c>
      <c r="E31" s="28" t="s">
        <v>127</v>
      </c>
      <c r="F31" s="28" t="s">
        <v>128</v>
      </c>
      <c r="G31" s="28">
        <v>1</v>
      </c>
      <c r="H31" s="28">
        <v>31</v>
      </c>
      <c r="I31" s="28">
        <v>34</v>
      </c>
      <c r="J31" s="28">
        <v>39</v>
      </c>
      <c r="K31" s="28">
        <v>31</v>
      </c>
      <c r="L31" s="30">
        <v>0.79487</v>
      </c>
      <c r="M31" s="28">
        <v>34</v>
      </c>
      <c r="N31" s="30">
        <v>0.87179</v>
      </c>
      <c r="O31" s="28">
        <v>3.375</v>
      </c>
      <c r="P31" s="28">
        <v>131.625</v>
      </c>
      <c r="Q31" s="28">
        <v>0.2</v>
      </c>
      <c r="R31" s="28">
        <v>658.13</v>
      </c>
      <c r="S31" s="28">
        <v>3.31</v>
      </c>
      <c r="T31" s="28">
        <v>39.77</v>
      </c>
    </row>
    <row r="32" spans="1:20">
      <c r="A32" s="27" t="s">
        <v>58</v>
      </c>
      <c r="B32" s="27" t="s">
        <v>25</v>
      </c>
      <c r="C32" s="27">
        <v>201730</v>
      </c>
      <c r="D32" s="27" t="s">
        <v>0</v>
      </c>
      <c r="E32" s="27" t="s">
        <v>127</v>
      </c>
      <c r="F32" s="27" t="s">
        <v>125</v>
      </c>
      <c r="G32" s="27">
        <v>1</v>
      </c>
      <c r="H32" s="27">
        <v>28</v>
      </c>
      <c r="I32" s="27">
        <v>30</v>
      </c>
      <c r="J32" s="27">
        <v>32</v>
      </c>
      <c r="K32" s="27">
        <v>28</v>
      </c>
      <c r="L32" s="29">
        <v>0.875</v>
      </c>
      <c r="M32" s="27">
        <v>30</v>
      </c>
      <c r="N32" s="29">
        <v>0.9375</v>
      </c>
      <c r="O32" s="27">
        <v>3.375</v>
      </c>
      <c r="P32" s="27">
        <v>108</v>
      </c>
      <c r="Q32" s="27">
        <v>0.2</v>
      </c>
      <c r="R32" s="27">
        <v>540</v>
      </c>
      <c r="S32" s="27">
        <v>3.13</v>
      </c>
      <c r="T32" s="27">
        <v>34.5</v>
      </c>
    </row>
    <row r="33" spans="1:20">
      <c r="A33" s="28" t="s">
        <v>1</v>
      </c>
      <c r="B33" s="28" t="s">
        <v>26</v>
      </c>
      <c r="C33" s="28">
        <v>201810</v>
      </c>
      <c r="D33" s="28" t="s">
        <v>0</v>
      </c>
      <c r="E33" s="28" t="s">
        <v>127</v>
      </c>
      <c r="F33" s="28" t="s">
        <v>124</v>
      </c>
      <c r="G33" s="28">
        <v>1</v>
      </c>
      <c r="H33" s="28">
        <v>17</v>
      </c>
      <c r="I33" s="28">
        <v>24</v>
      </c>
      <c r="J33" s="28">
        <v>36</v>
      </c>
      <c r="K33" s="28">
        <v>17</v>
      </c>
      <c r="L33" s="30">
        <v>0.47222</v>
      </c>
      <c r="M33" s="28">
        <v>24</v>
      </c>
      <c r="N33" s="30">
        <v>0.66667</v>
      </c>
      <c r="O33" s="28">
        <v>3.375</v>
      </c>
      <c r="P33" s="28">
        <v>121.5</v>
      </c>
      <c r="Q33" s="28">
        <v>0.2</v>
      </c>
      <c r="R33" s="28">
        <v>607.5</v>
      </c>
      <c r="S33" s="28">
        <v>3.47</v>
      </c>
      <c r="T33" s="28">
        <v>35.01</v>
      </c>
    </row>
    <row r="34" spans="1:20">
      <c r="A34" s="27" t="s">
        <v>1</v>
      </c>
      <c r="B34" s="27" t="s">
        <v>26</v>
      </c>
      <c r="C34" s="27">
        <v>201810</v>
      </c>
      <c r="D34" s="27" t="s">
        <v>0</v>
      </c>
      <c r="E34" s="27" t="s">
        <v>127</v>
      </c>
      <c r="F34" s="27" t="s">
        <v>128</v>
      </c>
      <c r="G34" s="27">
        <v>1</v>
      </c>
      <c r="H34" s="27">
        <v>37</v>
      </c>
      <c r="I34" s="27">
        <v>40</v>
      </c>
      <c r="J34" s="27">
        <v>43</v>
      </c>
      <c r="K34" s="27">
        <v>37</v>
      </c>
      <c r="L34" s="29">
        <v>0.86047</v>
      </c>
      <c r="M34" s="27">
        <v>40</v>
      </c>
      <c r="N34" s="29">
        <v>0.93023</v>
      </c>
      <c r="O34" s="27">
        <v>3.375</v>
      </c>
      <c r="P34" s="27">
        <v>145.125</v>
      </c>
      <c r="Q34" s="27">
        <v>0.2</v>
      </c>
      <c r="R34" s="27">
        <v>725.63</v>
      </c>
      <c r="S34" s="27">
        <v>3.65</v>
      </c>
      <c r="T34" s="27">
        <v>39.76</v>
      </c>
    </row>
    <row r="35" spans="1:20">
      <c r="A35" s="28" t="s">
        <v>1</v>
      </c>
      <c r="B35" s="28" t="s">
        <v>26</v>
      </c>
      <c r="C35" s="28">
        <v>201810</v>
      </c>
      <c r="D35" s="28" t="s">
        <v>0</v>
      </c>
      <c r="E35" s="28" t="s">
        <v>127</v>
      </c>
      <c r="F35" s="28" t="s">
        <v>125</v>
      </c>
      <c r="G35" s="28">
        <v>1</v>
      </c>
      <c r="H35" s="28">
        <v>22</v>
      </c>
      <c r="I35" s="28">
        <v>37</v>
      </c>
      <c r="J35" s="28">
        <v>40</v>
      </c>
      <c r="K35" s="28">
        <v>22</v>
      </c>
      <c r="L35" s="30">
        <v>0.55</v>
      </c>
      <c r="M35" s="28">
        <v>37</v>
      </c>
      <c r="N35" s="30">
        <v>0.925</v>
      </c>
      <c r="O35" s="28">
        <v>3.375</v>
      </c>
      <c r="P35" s="28">
        <v>135</v>
      </c>
      <c r="Q35" s="28">
        <v>0.2</v>
      </c>
      <c r="R35" s="28">
        <v>675</v>
      </c>
      <c r="S35" s="28">
        <v>3.85</v>
      </c>
      <c r="T35" s="28">
        <v>35.06</v>
      </c>
    </row>
    <row r="36" spans="1:20">
      <c r="A36" s="27" t="s">
        <v>1</v>
      </c>
      <c r="B36" s="27" t="s">
        <v>27</v>
      </c>
      <c r="C36" s="27">
        <v>201815</v>
      </c>
      <c r="D36" s="27" t="s">
        <v>0</v>
      </c>
      <c r="E36" s="27" t="s">
        <v>127</v>
      </c>
      <c r="F36" s="27" t="s">
        <v>128</v>
      </c>
      <c r="G36" s="27">
        <v>1</v>
      </c>
      <c r="H36" s="27">
        <v>36</v>
      </c>
      <c r="I36" s="27">
        <v>37</v>
      </c>
      <c r="J36" s="27">
        <v>38</v>
      </c>
      <c r="K36" s="27">
        <v>36</v>
      </c>
      <c r="L36" s="29">
        <v>0.94737</v>
      </c>
      <c r="M36" s="27">
        <v>37</v>
      </c>
      <c r="N36" s="29">
        <v>0.97368</v>
      </c>
      <c r="O36" s="27">
        <v>3.375</v>
      </c>
      <c r="P36" s="27">
        <v>128.25</v>
      </c>
      <c r="Q36" s="27">
        <v>0.2</v>
      </c>
      <c r="R36" s="27">
        <v>641.25</v>
      </c>
      <c r="S36" s="27">
        <v>3.23</v>
      </c>
      <c r="T36" s="27">
        <v>39.71</v>
      </c>
    </row>
    <row r="37" spans="1:20">
      <c r="A37" s="28" t="s">
        <v>1</v>
      </c>
      <c r="B37" s="28" t="s">
        <v>28</v>
      </c>
      <c r="C37" s="28">
        <v>201820</v>
      </c>
      <c r="D37" s="28" t="s">
        <v>0</v>
      </c>
      <c r="E37" s="28" t="s">
        <v>127</v>
      </c>
      <c r="F37" s="28" t="s">
        <v>125</v>
      </c>
      <c r="G37" s="28">
        <v>2</v>
      </c>
      <c r="H37" s="28">
        <v>40</v>
      </c>
      <c r="I37" s="28">
        <v>50</v>
      </c>
      <c r="J37" s="28">
        <v>59</v>
      </c>
      <c r="K37" s="28">
        <v>40</v>
      </c>
      <c r="L37" s="30">
        <v>0.67797</v>
      </c>
      <c r="M37" s="28">
        <v>50</v>
      </c>
      <c r="N37" s="30">
        <v>0.84746</v>
      </c>
      <c r="O37" s="28">
        <v>3.375</v>
      </c>
      <c r="P37" s="28">
        <v>199.125</v>
      </c>
      <c r="Q37" s="28">
        <v>0.2</v>
      </c>
      <c r="R37" s="28">
        <v>995.63</v>
      </c>
      <c r="S37" s="28">
        <v>3.47</v>
      </c>
      <c r="T37" s="28">
        <v>57.38</v>
      </c>
    </row>
    <row r="38" spans="1:20">
      <c r="A38" s="27" t="s">
        <v>1</v>
      </c>
      <c r="B38" s="27" t="s">
        <v>28</v>
      </c>
      <c r="C38" s="27">
        <v>201820</v>
      </c>
      <c r="D38" s="27" t="s">
        <v>0</v>
      </c>
      <c r="E38" s="27" t="s">
        <v>127</v>
      </c>
      <c r="F38" s="27" t="s">
        <v>124</v>
      </c>
      <c r="G38" s="27">
        <v>1</v>
      </c>
      <c r="H38" s="27">
        <v>12</v>
      </c>
      <c r="I38" s="27">
        <v>25</v>
      </c>
      <c r="J38" s="27">
        <v>34</v>
      </c>
      <c r="K38" s="27">
        <v>12</v>
      </c>
      <c r="L38" s="29">
        <v>0.35294</v>
      </c>
      <c r="M38" s="27">
        <v>25</v>
      </c>
      <c r="N38" s="29">
        <v>0.73529</v>
      </c>
      <c r="O38" s="27">
        <v>3.375</v>
      </c>
      <c r="P38" s="27">
        <v>114.75</v>
      </c>
      <c r="Q38" s="27">
        <v>0.2</v>
      </c>
      <c r="R38" s="27">
        <v>573.75</v>
      </c>
      <c r="S38" s="27">
        <v>3.27</v>
      </c>
      <c r="T38" s="27">
        <v>35.09</v>
      </c>
    </row>
    <row r="39" spans="1:20">
      <c r="A39" s="28" t="s">
        <v>1</v>
      </c>
      <c r="B39" s="28" t="s">
        <v>28</v>
      </c>
      <c r="C39" s="28">
        <v>201820</v>
      </c>
      <c r="D39" s="28" t="s">
        <v>0</v>
      </c>
      <c r="E39" s="28" t="s">
        <v>127</v>
      </c>
      <c r="F39" s="28" t="s">
        <v>128</v>
      </c>
      <c r="G39" s="28">
        <v>1</v>
      </c>
      <c r="H39" s="28">
        <v>27</v>
      </c>
      <c r="I39" s="28">
        <v>34</v>
      </c>
      <c r="J39" s="28">
        <v>39</v>
      </c>
      <c r="K39" s="28">
        <v>27</v>
      </c>
      <c r="L39" s="30">
        <v>0.69231</v>
      </c>
      <c r="M39" s="28">
        <v>34</v>
      </c>
      <c r="N39" s="30">
        <v>0.87179</v>
      </c>
      <c r="O39" s="28">
        <v>3.375</v>
      </c>
      <c r="P39" s="28">
        <v>131.625</v>
      </c>
      <c r="Q39" s="28">
        <v>0.2</v>
      </c>
      <c r="R39" s="28">
        <v>658.13</v>
      </c>
      <c r="S39" s="28">
        <v>3.31</v>
      </c>
      <c r="T39" s="28">
        <v>39.77</v>
      </c>
    </row>
    <row r="40" spans="1:20">
      <c r="A40" s="27" t="s">
        <v>1</v>
      </c>
      <c r="B40" s="27" t="s">
        <v>29</v>
      </c>
      <c r="C40" s="27">
        <v>201830</v>
      </c>
      <c r="D40" s="27" t="s">
        <v>0</v>
      </c>
      <c r="E40" s="27" t="s">
        <v>127</v>
      </c>
      <c r="F40" s="27" t="s">
        <v>125</v>
      </c>
      <c r="G40" s="27">
        <v>1</v>
      </c>
      <c r="H40" s="27">
        <v>28</v>
      </c>
      <c r="I40" s="27">
        <v>29</v>
      </c>
      <c r="J40" s="27">
        <v>29</v>
      </c>
      <c r="K40" s="27">
        <v>28</v>
      </c>
      <c r="L40" s="29">
        <v>0.96552</v>
      </c>
      <c r="M40" s="27">
        <v>29</v>
      </c>
      <c r="N40" s="29">
        <v>1</v>
      </c>
      <c r="O40" s="27">
        <v>3.375</v>
      </c>
      <c r="P40" s="27">
        <v>97.875</v>
      </c>
      <c r="Q40" s="27">
        <v>0.2</v>
      </c>
      <c r="R40" s="27">
        <v>489.38</v>
      </c>
      <c r="S40" s="27">
        <v>2.87</v>
      </c>
      <c r="T40" s="27">
        <v>34.1</v>
      </c>
    </row>
    <row r="41" spans="1:20">
      <c r="A41" s="28" t="s">
        <v>1</v>
      </c>
      <c r="B41" s="28" t="s">
        <v>29</v>
      </c>
      <c r="C41" s="28">
        <v>201830</v>
      </c>
      <c r="D41" s="28" t="s">
        <v>0</v>
      </c>
      <c r="E41" s="28" t="s">
        <v>127</v>
      </c>
      <c r="F41" s="28" t="s">
        <v>128</v>
      </c>
      <c r="G41" s="28">
        <v>1</v>
      </c>
      <c r="H41" s="28">
        <v>25</v>
      </c>
      <c r="I41" s="28">
        <v>34</v>
      </c>
      <c r="J41" s="28">
        <v>38</v>
      </c>
      <c r="K41" s="28">
        <v>25</v>
      </c>
      <c r="L41" s="30">
        <v>0.65789</v>
      </c>
      <c r="M41" s="28">
        <v>34</v>
      </c>
      <c r="N41" s="30">
        <v>0.89474</v>
      </c>
      <c r="O41" s="28">
        <v>3.375</v>
      </c>
      <c r="P41" s="28">
        <v>128.25</v>
      </c>
      <c r="Q41" s="28">
        <v>0.2</v>
      </c>
      <c r="R41" s="28">
        <v>641.25</v>
      </c>
      <c r="S41" s="28">
        <v>3.23</v>
      </c>
      <c r="T41" s="28">
        <v>39.71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1"/>
  <mergeCells>
    <mergeCell ref="A1:T1"/>
    <mergeCell ref="A2:T2"/>
    <mergeCell ref="A3:T3"/>
  </mergeCells>
  <conditionalFormatting sqref="L6:L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19</v>
      </c>
      <c r="C6" s="27">
        <v>201615</v>
      </c>
      <c r="D6" s="27">
        <v>15007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13</v>
      </c>
      <c r="K6" s="27">
        <v>13</v>
      </c>
      <c r="L6" s="27">
        <v>14</v>
      </c>
      <c r="M6" s="29">
        <v>0.92857</v>
      </c>
      <c r="N6" s="29">
        <v>0.92857</v>
      </c>
      <c r="O6" s="27">
        <v>3.71</v>
      </c>
      <c r="P6" s="27">
        <v>10.688</v>
      </c>
      <c r="Q6" s="27">
        <v>0.63</v>
      </c>
      <c r="R6" s="27">
        <v>237.5</v>
      </c>
      <c r="S6" s="27">
        <v>4.05</v>
      </c>
    </row>
    <row r="7" spans="1:19">
      <c r="A7" s="28" t="s">
        <v>57</v>
      </c>
      <c r="B7" s="28" t="s">
        <v>20</v>
      </c>
      <c r="C7" s="28">
        <v>201620</v>
      </c>
      <c r="D7" s="28">
        <v>21030</v>
      </c>
      <c r="E7" s="28" t="s">
        <v>0</v>
      </c>
      <c r="F7" s="28" t="s">
        <v>123</v>
      </c>
      <c r="G7" s="28" t="s">
        <v>125</v>
      </c>
      <c r="H7" s="28" t="s">
        <v>135</v>
      </c>
      <c r="I7" s="28" t="s">
        <v>136</v>
      </c>
      <c r="J7" s="28">
        <v>12</v>
      </c>
      <c r="K7" s="28">
        <v>12</v>
      </c>
      <c r="L7" s="28">
        <v>14</v>
      </c>
      <c r="M7" s="30">
        <v>0.85714</v>
      </c>
      <c r="N7" s="30">
        <v>0.85714</v>
      </c>
      <c r="O7" s="28">
        <v>3.43</v>
      </c>
      <c r="P7" s="28">
        <v>10.688</v>
      </c>
      <c r="Q7" s="28">
        <v>0.63</v>
      </c>
      <c r="R7" s="28">
        <v>237.5</v>
      </c>
      <c r="S7" s="28">
        <v>3.79</v>
      </c>
    </row>
    <row r="8" spans="1:19">
      <c r="A8" s="27" t="s">
        <v>58</v>
      </c>
      <c r="B8" s="27" t="s">
        <v>22</v>
      </c>
      <c r="C8" s="27">
        <v>201710</v>
      </c>
      <c r="D8" s="27">
        <v>10992</v>
      </c>
      <c r="E8" s="27" t="s">
        <v>0</v>
      </c>
      <c r="F8" s="27" t="s">
        <v>123</v>
      </c>
      <c r="G8" s="27" t="s">
        <v>124</v>
      </c>
      <c r="H8" s="27" t="s">
        <v>137</v>
      </c>
      <c r="I8" s="27" t="s">
        <v>136</v>
      </c>
      <c r="J8" s="27">
        <v>15</v>
      </c>
      <c r="K8" s="27">
        <v>15</v>
      </c>
      <c r="L8" s="27">
        <v>15</v>
      </c>
      <c r="M8" s="29">
        <v>1</v>
      </c>
      <c r="N8" s="29">
        <v>1</v>
      </c>
      <c r="O8" s="27">
        <v>4</v>
      </c>
      <c r="P8" s="27">
        <v>10.688</v>
      </c>
      <c r="Q8" s="27">
        <v>0.63</v>
      </c>
      <c r="R8" s="27">
        <v>254.46</v>
      </c>
      <c r="S8" s="27">
        <v>4.55</v>
      </c>
    </row>
    <row r="9" spans="1:19">
      <c r="A9" s="28" t="s">
        <v>58</v>
      </c>
      <c r="B9" s="28" t="s">
        <v>24</v>
      </c>
      <c r="C9" s="28">
        <v>201720</v>
      </c>
      <c r="D9" s="28">
        <v>20996</v>
      </c>
      <c r="E9" s="28" t="s">
        <v>0</v>
      </c>
      <c r="F9" s="28" t="s">
        <v>123</v>
      </c>
      <c r="G9" s="28" t="s">
        <v>124</v>
      </c>
      <c r="H9" s="28" t="s">
        <v>137</v>
      </c>
      <c r="I9" s="28" t="s">
        <v>136</v>
      </c>
      <c r="J9" s="28">
        <v>12</v>
      </c>
      <c r="K9" s="28">
        <v>13</v>
      </c>
      <c r="L9" s="28">
        <v>15</v>
      </c>
      <c r="M9" s="30">
        <v>0.8</v>
      </c>
      <c r="N9" s="30">
        <v>0.86667</v>
      </c>
      <c r="O9" s="28">
        <v>2.93</v>
      </c>
      <c r="P9" s="28">
        <v>10.688</v>
      </c>
      <c r="Q9" s="28">
        <v>0.63</v>
      </c>
      <c r="R9" s="28">
        <v>254.46</v>
      </c>
      <c r="S9" s="28">
        <v>3.7</v>
      </c>
    </row>
    <row r="10" spans="1:19">
      <c r="A10" s="27" t="s">
        <v>1</v>
      </c>
      <c r="B10" s="27" t="s">
        <v>26</v>
      </c>
      <c r="C10" s="27">
        <v>201810</v>
      </c>
      <c r="D10" s="27">
        <v>10992</v>
      </c>
      <c r="E10" s="27" t="s">
        <v>0</v>
      </c>
      <c r="F10" s="27" t="s">
        <v>123</v>
      </c>
      <c r="G10" s="27" t="s">
        <v>124</v>
      </c>
      <c r="H10" s="27" t="s">
        <v>135</v>
      </c>
      <c r="I10" s="27" t="s">
        <v>136</v>
      </c>
      <c r="J10" s="27">
        <v>14</v>
      </c>
      <c r="K10" s="27">
        <v>14</v>
      </c>
      <c r="L10" s="27">
        <v>15</v>
      </c>
      <c r="M10" s="29">
        <v>0.93333</v>
      </c>
      <c r="N10" s="29">
        <v>0.93333</v>
      </c>
      <c r="O10" s="27">
        <v>3.4</v>
      </c>
      <c r="P10" s="27">
        <v>10.688</v>
      </c>
      <c r="Q10" s="27">
        <v>0.63</v>
      </c>
      <c r="R10" s="27">
        <v>254.46</v>
      </c>
      <c r="S10" s="27">
        <v>4.25</v>
      </c>
    </row>
    <row r="11" spans="1:19">
      <c r="A11" s="28" t="s">
        <v>1</v>
      </c>
      <c r="B11" s="28" t="s">
        <v>28</v>
      </c>
      <c r="C11" s="28">
        <v>201820</v>
      </c>
      <c r="D11" s="28">
        <v>20996</v>
      </c>
      <c r="E11" s="28" t="s">
        <v>0</v>
      </c>
      <c r="F11" s="28" t="s">
        <v>123</v>
      </c>
      <c r="G11" s="28" t="s">
        <v>124</v>
      </c>
      <c r="H11" s="28" t="s">
        <v>135</v>
      </c>
      <c r="I11" s="28" t="s">
        <v>136</v>
      </c>
      <c r="J11" s="28">
        <v>15</v>
      </c>
      <c r="K11" s="28">
        <v>15</v>
      </c>
      <c r="L11" s="28">
        <v>15</v>
      </c>
      <c r="M11" s="30">
        <v>1</v>
      </c>
      <c r="N11" s="30">
        <v>1</v>
      </c>
      <c r="O11" s="28">
        <v>3.93</v>
      </c>
      <c r="P11" s="28">
        <v>10.688</v>
      </c>
      <c r="Q11" s="28">
        <v>0.63</v>
      </c>
      <c r="R11" s="28">
        <v>254.46</v>
      </c>
      <c r="S11" s="28">
        <v>4.55</v>
      </c>
    </row>
    <row r="12" spans="1:19">
      <c r="A12" s="27" t="s">
        <v>57</v>
      </c>
      <c r="B12" s="27" t="s">
        <v>21</v>
      </c>
      <c r="C12" s="27">
        <v>201630</v>
      </c>
      <c r="D12" s="27">
        <v>30190</v>
      </c>
      <c r="E12" s="27" t="s">
        <v>0</v>
      </c>
      <c r="F12" s="27" t="s">
        <v>126</v>
      </c>
      <c r="G12" s="27" t="s">
        <v>124</v>
      </c>
      <c r="H12" s="27" t="s">
        <v>135</v>
      </c>
      <c r="I12" s="27" t="s">
        <v>136</v>
      </c>
      <c r="J12" s="27">
        <v>13</v>
      </c>
      <c r="K12" s="27">
        <v>13</v>
      </c>
      <c r="L12" s="27">
        <v>14</v>
      </c>
      <c r="M12" s="29">
        <v>0.92857</v>
      </c>
      <c r="N12" s="29">
        <v>0.92857</v>
      </c>
      <c r="O12" s="27">
        <v>3.07</v>
      </c>
      <c r="P12" s="27">
        <v>2.813</v>
      </c>
      <c r="Q12" s="27">
        <v>0.17</v>
      </c>
      <c r="R12" s="27">
        <v>231.62</v>
      </c>
      <c r="S12" s="27">
        <v>1.11</v>
      </c>
    </row>
    <row r="13" spans="1:19">
      <c r="A13" s="28" t="s">
        <v>58</v>
      </c>
      <c r="B13" s="28" t="s">
        <v>23</v>
      </c>
      <c r="C13" s="28">
        <v>201715</v>
      </c>
      <c r="D13" s="28">
        <v>15143</v>
      </c>
      <c r="E13" s="28" t="s">
        <v>0</v>
      </c>
      <c r="F13" s="28" t="s">
        <v>126</v>
      </c>
      <c r="G13" s="28" t="s">
        <v>124</v>
      </c>
      <c r="H13" s="28" t="s">
        <v>137</v>
      </c>
      <c r="I13" s="28" t="s">
        <v>136</v>
      </c>
      <c r="J13" s="28">
        <v>9</v>
      </c>
      <c r="K13" s="28">
        <v>9</v>
      </c>
      <c r="L13" s="28">
        <v>9</v>
      </c>
      <c r="M13" s="30">
        <v>1</v>
      </c>
      <c r="N13" s="30">
        <v>1</v>
      </c>
      <c r="O13" s="28">
        <v>3.89</v>
      </c>
      <c r="P13" s="28">
        <v>2.813</v>
      </c>
      <c r="Q13" s="28">
        <v>0.17</v>
      </c>
      <c r="R13" s="28">
        <v>148.9</v>
      </c>
      <c r="S13" s="28">
        <v>0.78</v>
      </c>
    </row>
    <row r="14" spans="1:19">
      <c r="A14" s="27" t="s">
        <v>58</v>
      </c>
      <c r="B14" s="27" t="s">
        <v>25</v>
      </c>
      <c r="C14" s="27">
        <v>201730</v>
      </c>
      <c r="D14" s="27">
        <v>30157</v>
      </c>
      <c r="E14" s="27" t="s">
        <v>0</v>
      </c>
      <c r="F14" s="27" t="s">
        <v>126</v>
      </c>
      <c r="G14" s="27" t="s">
        <v>124</v>
      </c>
      <c r="H14" s="27" t="s">
        <v>137</v>
      </c>
      <c r="I14" s="27" t="s">
        <v>136</v>
      </c>
      <c r="J14" s="27">
        <v>10</v>
      </c>
      <c r="K14" s="27">
        <v>10</v>
      </c>
      <c r="L14" s="27">
        <v>11</v>
      </c>
      <c r="M14" s="29">
        <v>0.90909</v>
      </c>
      <c r="N14" s="29">
        <v>0.90909</v>
      </c>
      <c r="O14" s="27">
        <v>3.55</v>
      </c>
      <c r="P14" s="27">
        <v>2.813</v>
      </c>
      <c r="Q14" s="27">
        <v>0.17</v>
      </c>
      <c r="R14" s="27">
        <v>181.99</v>
      </c>
      <c r="S14" s="27">
        <v>0.83</v>
      </c>
    </row>
    <row r="15" spans="1:19">
      <c r="A15" s="28" t="s">
        <v>57</v>
      </c>
      <c r="B15" s="28" t="s">
        <v>18</v>
      </c>
      <c r="C15" s="28">
        <v>201610</v>
      </c>
      <c r="D15" s="28">
        <v>10647</v>
      </c>
      <c r="E15" s="28" t="s">
        <v>0</v>
      </c>
      <c r="F15" s="28" t="s">
        <v>127</v>
      </c>
      <c r="G15" s="28" t="s">
        <v>125</v>
      </c>
      <c r="H15" s="28" t="s">
        <v>137</v>
      </c>
      <c r="I15" s="28" t="s">
        <v>138</v>
      </c>
      <c r="J15" s="28">
        <v>58</v>
      </c>
      <c r="K15" s="28">
        <v>79</v>
      </c>
      <c r="L15" s="28">
        <v>83</v>
      </c>
      <c r="M15" s="30">
        <v>0.6988</v>
      </c>
      <c r="N15" s="30">
        <v>0.95181</v>
      </c>
      <c r="O15" s="28">
        <v>2.3</v>
      </c>
      <c r="P15" s="28">
        <v>3.375</v>
      </c>
      <c r="Q15" s="28">
        <v>0.6</v>
      </c>
      <c r="R15" s="28">
        <v>466.88</v>
      </c>
      <c r="S15" s="28">
        <v>7.99</v>
      </c>
    </row>
    <row r="16" spans="1:19">
      <c r="A16" s="27" t="s">
        <v>57</v>
      </c>
      <c r="B16" s="27" t="s">
        <v>18</v>
      </c>
      <c r="C16" s="27">
        <v>201610</v>
      </c>
      <c r="D16" s="27">
        <v>10648</v>
      </c>
      <c r="E16" s="27" t="s">
        <v>0</v>
      </c>
      <c r="F16" s="27" t="s">
        <v>127</v>
      </c>
      <c r="G16" s="27" t="s">
        <v>125</v>
      </c>
      <c r="H16" s="27" t="s">
        <v>137</v>
      </c>
      <c r="I16" s="27" t="s">
        <v>139</v>
      </c>
      <c r="J16" s="27">
        <v>41</v>
      </c>
      <c r="K16" s="27">
        <v>50</v>
      </c>
      <c r="L16" s="27">
        <v>54</v>
      </c>
      <c r="M16" s="29">
        <v>0.75926</v>
      </c>
      <c r="N16" s="29">
        <v>0.92593</v>
      </c>
      <c r="O16" s="27">
        <v>2.22</v>
      </c>
      <c r="P16" s="27">
        <v>3.375</v>
      </c>
      <c r="Q16" s="27">
        <v>0.4</v>
      </c>
      <c r="R16" s="27">
        <v>455.63</v>
      </c>
      <c r="S16" s="27">
        <v>5.2</v>
      </c>
    </row>
    <row r="17" spans="1:19">
      <c r="A17" s="28" t="s">
        <v>57</v>
      </c>
      <c r="B17" s="28" t="s">
        <v>18</v>
      </c>
      <c r="C17" s="28">
        <v>201610</v>
      </c>
      <c r="D17" s="28">
        <v>10649</v>
      </c>
      <c r="E17" s="28" t="s">
        <v>0</v>
      </c>
      <c r="F17" s="28" t="s">
        <v>127</v>
      </c>
      <c r="G17" s="28" t="s">
        <v>125</v>
      </c>
      <c r="H17" s="28" t="s">
        <v>135</v>
      </c>
      <c r="I17" s="28" t="s">
        <v>136</v>
      </c>
      <c r="J17" s="28">
        <v>19</v>
      </c>
      <c r="K17" s="28">
        <v>23</v>
      </c>
      <c r="L17" s="28">
        <v>25</v>
      </c>
      <c r="M17" s="30">
        <v>0.76</v>
      </c>
      <c r="N17" s="30">
        <v>0.92</v>
      </c>
      <c r="O17" s="28">
        <v>3</v>
      </c>
      <c r="P17" s="28">
        <v>3.375</v>
      </c>
      <c r="Q17" s="28">
        <v>0.2</v>
      </c>
      <c r="R17" s="28">
        <v>421.88</v>
      </c>
      <c r="S17" s="28">
        <v>2.42</v>
      </c>
    </row>
    <row r="18" spans="1:19">
      <c r="A18" s="27" t="s">
        <v>57</v>
      </c>
      <c r="B18" s="27" t="s">
        <v>18</v>
      </c>
      <c r="C18" s="27">
        <v>201610</v>
      </c>
      <c r="D18" s="27">
        <v>10899</v>
      </c>
      <c r="E18" s="27" t="s">
        <v>0</v>
      </c>
      <c r="F18" s="27" t="s">
        <v>127</v>
      </c>
      <c r="G18" s="27" t="s">
        <v>128</v>
      </c>
      <c r="H18" s="27" t="s">
        <v>137</v>
      </c>
      <c r="I18" s="27" t="s">
        <v>140</v>
      </c>
      <c r="J18" s="27">
        <v>27</v>
      </c>
      <c r="K18" s="27">
        <v>34</v>
      </c>
      <c r="L18" s="27">
        <v>38</v>
      </c>
      <c r="M18" s="29">
        <v>0.71053</v>
      </c>
      <c r="N18" s="29">
        <v>0.89474</v>
      </c>
      <c r="O18" s="27">
        <v>2.53</v>
      </c>
      <c r="P18" s="27">
        <v>3.375</v>
      </c>
      <c r="Q18" s="27">
        <v>0.2</v>
      </c>
      <c r="R18" s="27">
        <v>641.25</v>
      </c>
      <c r="S18" s="27">
        <v>3.23</v>
      </c>
    </row>
    <row r="19" spans="1:19">
      <c r="A19" s="28" t="s">
        <v>57</v>
      </c>
      <c r="B19" s="28" t="s">
        <v>19</v>
      </c>
      <c r="C19" s="28">
        <v>201615</v>
      </c>
      <c r="D19" s="28">
        <v>15006</v>
      </c>
      <c r="E19" s="28" t="s">
        <v>0</v>
      </c>
      <c r="F19" s="28" t="s">
        <v>127</v>
      </c>
      <c r="G19" s="28" t="s">
        <v>125</v>
      </c>
      <c r="H19" s="28" t="s">
        <v>137</v>
      </c>
      <c r="I19" s="28" t="s">
        <v>141</v>
      </c>
      <c r="J19" s="28">
        <v>21</v>
      </c>
      <c r="K19" s="28">
        <v>23</v>
      </c>
      <c r="L19" s="28">
        <v>23</v>
      </c>
      <c r="M19" s="30">
        <v>0.91304</v>
      </c>
      <c r="N19" s="30">
        <v>1</v>
      </c>
      <c r="O19" s="28">
        <v>2.87</v>
      </c>
      <c r="P19" s="28">
        <v>3.375</v>
      </c>
      <c r="Q19" s="28">
        <v>0.2</v>
      </c>
      <c r="R19" s="28">
        <v>388.13</v>
      </c>
      <c r="S19" s="28">
        <v>2.25</v>
      </c>
    </row>
    <row r="20" spans="1:19">
      <c r="A20" s="27" t="s">
        <v>57</v>
      </c>
      <c r="B20" s="27" t="s">
        <v>19</v>
      </c>
      <c r="C20" s="27">
        <v>201615</v>
      </c>
      <c r="D20" s="27">
        <v>15140</v>
      </c>
      <c r="E20" s="27" t="s">
        <v>0</v>
      </c>
      <c r="F20" s="27" t="s">
        <v>127</v>
      </c>
      <c r="G20" s="27" t="s">
        <v>128</v>
      </c>
      <c r="H20" s="27" t="s">
        <v>137</v>
      </c>
      <c r="I20" s="27" t="s">
        <v>140</v>
      </c>
      <c r="J20" s="27">
        <v>35</v>
      </c>
      <c r="K20" s="27">
        <v>37</v>
      </c>
      <c r="L20" s="27">
        <v>39</v>
      </c>
      <c r="M20" s="29">
        <v>0.89744</v>
      </c>
      <c r="N20" s="29">
        <v>0.94872</v>
      </c>
      <c r="O20" s="27">
        <v>2.9</v>
      </c>
      <c r="P20" s="27">
        <v>3.375</v>
      </c>
      <c r="Q20" s="27">
        <v>0.2</v>
      </c>
      <c r="R20" s="27">
        <v>658.13</v>
      </c>
      <c r="S20" s="27">
        <v>3.31</v>
      </c>
    </row>
    <row r="21" spans="1:19">
      <c r="A21" s="28" t="s">
        <v>57</v>
      </c>
      <c r="B21" s="28" t="s">
        <v>20</v>
      </c>
      <c r="C21" s="28">
        <v>201620</v>
      </c>
      <c r="D21" s="28">
        <v>20643</v>
      </c>
      <c r="E21" s="28" t="s">
        <v>0</v>
      </c>
      <c r="F21" s="28" t="s">
        <v>127</v>
      </c>
      <c r="G21" s="28" t="s">
        <v>125</v>
      </c>
      <c r="H21" s="28" t="s">
        <v>137</v>
      </c>
      <c r="I21" s="28" t="s">
        <v>142</v>
      </c>
      <c r="J21" s="28">
        <v>26</v>
      </c>
      <c r="K21" s="28">
        <v>35</v>
      </c>
      <c r="L21" s="28">
        <v>37</v>
      </c>
      <c r="M21" s="30">
        <v>0.7027</v>
      </c>
      <c r="N21" s="30">
        <v>0.94595</v>
      </c>
      <c r="O21" s="28">
        <v>2.11</v>
      </c>
      <c r="P21" s="28">
        <v>3.375</v>
      </c>
      <c r="Q21" s="28">
        <v>0.2</v>
      </c>
      <c r="R21" s="28">
        <v>624.38</v>
      </c>
      <c r="S21" s="28">
        <v>3.56</v>
      </c>
    </row>
    <row r="22" spans="1:19">
      <c r="A22" s="27" t="s">
        <v>57</v>
      </c>
      <c r="B22" s="27" t="s">
        <v>20</v>
      </c>
      <c r="C22" s="27">
        <v>201620</v>
      </c>
      <c r="D22" s="27">
        <v>20644</v>
      </c>
      <c r="E22" s="27" t="s">
        <v>0</v>
      </c>
      <c r="F22" s="27" t="s">
        <v>127</v>
      </c>
      <c r="G22" s="27" t="s">
        <v>125</v>
      </c>
      <c r="H22" s="27" t="s">
        <v>137</v>
      </c>
      <c r="I22" s="27" t="s">
        <v>139</v>
      </c>
      <c r="J22" s="27">
        <v>23</v>
      </c>
      <c r="K22" s="27">
        <v>27</v>
      </c>
      <c r="L22" s="27">
        <v>32</v>
      </c>
      <c r="M22" s="29">
        <v>0.71875</v>
      </c>
      <c r="N22" s="29">
        <v>0.84375</v>
      </c>
      <c r="O22" s="27">
        <v>2.34</v>
      </c>
      <c r="P22" s="27">
        <v>3.375</v>
      </c>
      <c r="Q22" s="27">
        <v>0.2</v>
      </c>
      <c r="R22" s="27">
        <v>540</v>
      </c>
      <c r="S22" s="27">
        <v>3.08</v>
      </c>
    </row>
    <row r="23" spans="1:19">
      <c r="A23" s="28" t="s">
        <v>57</v>
      </c>
      <c r="B23" s="28" t="s">
        <v>20</v>
      </c>
      <c r="C23" s="28">
        <v>201620</v>
      </c>
      <c r="D23" s="28">
        <v>20645</v>
      </c>
      <c r="E23" s="28" t="s">
        <v>0</v>
      </c>
      <c r="F23" s="28" t="s">
        <v>127</v>
      </c>
      <c r="G23" s="28" t="s">
        <v>124</v>
      </c>
      <c r="H23" s="28" t="s">
        <v>137</v>
      </c>
      <c r="I23" s="28" t="s">
        <v>143</v>
      </c>
      <c r="J23" s="28">
        <v>12</v>
      </c>
      <c r="K23" s="28">
        <v>21</v>
      </c>
      <c r="L23" s="28">
        <v>25</v>
      </c>
      <c r="M23" s="30">
        <v>0.48</v>
      </c>
      <c r="N23" s="30">
        <v>0.84</v>
      </c>
      <c r="O23" s="28">
        <v>1.44</v>
      </c>
      <c r="P23" s="28">
        <v>3.375</v>
      </c>
      <c r="Q23" s="28">
        <v>0.2</v>
      </c>
      <c r="R23" s="28">
        <v>421.88</v>
      </c>
      <c r="S23" s="28">
        <v>2.41</v>
      </c>
    </row>
    <row r="24" spans="1:19">
      <c r="A24" s="27" t="s">
        <v>57</v>
      </c>
      <c r="B24" s="27" t="s">
        <v>20</v>
      </c>
      <c r="C24" s="27">
        <v>201620</v>
      </c>
      <c r="D24" s="27">
        <v>20957</v>
      </c>
      <c r="E24" s="27" t="s">
        <v>0</v>
      </c>
      <c r="F24" s="27" t="s">
        <v>127</v>
      </c>
      <c r="G24" s="27" t="s">
        <v>128</v>
      </c>
      <c r="H24" s="27" t="s">
        <v>137</v>
      </c>
      <c r="I24" s="27" t="s">
        <v>140</v>
      </c>
      <c r="J24" s="27">
        <v>26</v>
      </c>
      <c r="K24" s="27">
        <v>29</v>
      </c>
      <c r="L24" s="27">
        <v>32</v>
      </c>
      <c r="M24" s="29">
        <v>0.8125</v>
      </c>
      <c r="N24" s="29">
        <v>0.90625</v>
      </c>
      <c r="O24" s="27">
        <v>2.97</v>
      </c>
      <c r="P24" s="27">
        <v>3.375</v>
      </c>
      <c r="Q24" s="27">
        <v>0.2</v>
      </c>
      <c r="R24" s="27">
        <v>540</v>
      </c>
      <c r="S24" s="27">
        <v>2.72</v>
      </c>
    </row>
    <row r="25" spans="1:19">
      <c r="A25" s="28" t="s">
        <v>57</v>
      </c>
      <c r="B25" s="28" t="s">
        <v>20</v>
      </c>
      <c r="C25" s="28">
        <v>201620</v>
      </c>
      <c r="D25" s="28">
        <v>21001</v>
      </c>
      <c r="E25" s="28" t="s">
        <v>0</v>
      </c>
      <c r="F25" s="28" t="s">
        <v>127</v>
      </c>
      <c r="G25" s="28" t="s">
        <v>124</v>
      </c>
      <c r="H25" s="28" t="s">
        <v>135</v>
      </c>
      <c r="I25" s="28" t="s">
        <v>139</v>
      </c>
      <c r="J25" s="28">
        <v>12</v>
      </c>
      <c r="K25" s="28">
        <v>18</v>
      </c>
      <c r="L25" s="28">
        <v>20</v>
      </c>
      <c r="M25" s="30">
        <v>0.6</v>
      </c>
      <c r="N25" s="30">
        <v>0.9</v>
      </c>
      <c r="O25" s="28">
        <v>1.95</v>
      </c>
      <c r="P25" s="28">
        <v>3.375</v>
      </c>
      <c r="Q25" s="28">
        <v>0.2</v>
      </c>
      <c r="R25" s="28">
        <v>337.5</v>
      </c>
      <c r="S25" s="28">
        <v>1.86</v>
      </c>
    </row>
    <row r="26" spans="1:19">
      <c r="A26" s="27" t="s">
        <v>57</v>
      </c>
      <c r="B26" s="27" t="s">
        <v>20</v>
      </c>
      <c r="C26" s="27">
        <v>201620</v>
      </c>
      <c r="D26" s="27">
        <v>21033</v>
      </c>
      <c r="E26" s="27" t="s">
        <v>0</v>
      </c>
      <c r="F26" s="27" t="s">
        <v>127</v>
      </c>
      <c r="G26" s="27" t="s">
        <v>125</v>
      </c>
      <c r="H26" s="27" t="s">
        <v>137</v>
      </c>
      <c r="I26" s="27" t="s">
        <v>144</v>
      </c>
      <c r="J26" s="27">
        <v>30</v>
      </c>
      <c r="K26" s="27">
        <v>30</v>
      </c>
      <c r="L26" s="27">
        <v>30</v>
      </c>
      <c r="M26" s="29">
        <v>1</v>
      </c>
      <c r="N26" s="29">
        <v>1</v>
      </c>
      <c r="O26" s="27">
        <v>3.6</v>
      </c>
      <c r="P26" s="27">
        <v>3.375</v>
      </c>
      <c r="Q26" s="27">
        <v>0</v>
      </c>
      <c r="R26" s="27">
        <v>0</v>
      </c>
      <c r="S26" s="27">
        <v>0</v>
      </c>
    </row>
    <row r="27" spans="1:19">
      <c r="A27" s="28" t="s">
        <v>57</v>
      </c>
      <c r="B27" s="28" t="s">
        <v>21</v>
      </c>
      <c r="C27" s="28">
        <v>201630</v>
      </c>
      <c r="D27" s="28">
        <v>30042</v>
      </c>
      <c r="E27" s="28" t="s">
        <v>0</v>
      </c>
      <c r="F27" s="28" t="s">
        <v>127</v>
      </c>
      <c r="G27" s="28" t="s">
        <v>125</v>
      </c>
      <c r="H27" s="28" t="s">
        <v>137</v>
      </c>
      <c r="I27" s="28" t="s">
        <v>141</v>
      </c>
      <c r="J27" s="28">
        <v>16</v>
      </c>
      <c r="K27" s="28">
        <v>18</v>
      </c>
      <c r="L27" s="28">
        <v>18</v>
      </c>
      <c r="M27" s="30">
        <v>0.88889</v>
      </c>
      <c r="N27" s="30">
        <v>1</v>
      </c>
      <c r="O27" s="28">
        <v>2.67</v>
      </c>
      <c r="P27" s="28">
        <v>3.375</v>
      </c>
      <c r="Q27" s="28">
        <v>0.2</v>
      </c>
      <c r="R27" s="28">
        <v>303.75</v>
      </c>
      <c r="S27" s="28">
        <v>1.76</v>
      </c>
    </row>
    <row r="28" spans="1:19">
      <c r="A28" s="27" t="s">
        <v>57</v>
      </c>
      <c r="B28" s="27" t="s">
        <v>21</v>
      </c>
      <c r="C28" s="27">
        <v>201630</v>
      </c>
      <c r="D28" s="27">
        <v>30135</v>
      </c>
      <c r="E28" s="27" t="s">
        <v>0</v>
      </c>
      <c r="F28" s="27" t="s">
        <v>127</v>
      </c>
      <c r="G28" s="27" t="s">
        <v>128</v>
      </c>
      <c r="H28" s="27" t="s">
        <v>137</v>
      </c>
      <c r="I28" s="27" t="s">
        <v>140</v>
      </c>
      <c r="J28" s="27">
        <v>31</v>
      </c>
      <c r="K28" s="27">
        <v>37</v>
      </c>
      <c r="L28" s="27">
        <v>39</v>
      </c>
      <c r="M28" s="29">
        <v>0.79487</v>
      </c>
      <c r="N28" s="29">
        <v>0.94872</v>
      </c>
      <c r="O28" s="27">
        <v>2.82</v>
      </c>
      <c r="P28" s="27">
        <v>3.375</v>
      </c>
      <c r="Q28" s="27">
        <v>0.2</v>
      </c>
      <c r="R28" s="27">
        <v>658.13</v>
      </c>
      <c r="S28" s="27">
        <v>3.31</v>
      </c>
    </row>
    <row r="29" spans="1:19">
      <c r="A29" s="28" t="s">
        <v>58</v>
      </c>
      <c r="B29" s="28" t="s">
        <v>22</v>
      </c>
      <c r="C29" s="28">
        <v>201710</v>
      </c>
      <c r="D29" s="28">
        <v>10647</v>
      </c>
      <c r="E29" s="28" t="s">
        <v>0</v>
      </c>
      <c r="F29" s="28" t="s">
        <v>127</v>
      </c>
      <c r="G29" s="28" t="s">
        <v>124</v>
      </c>
      <c r="H29" s="28" t="s">
        <v>137</v>
      </c>
      <c r="I29" s="28" t="s">
        <v>143</v>
      </c>
      <c r="J29" s="28">
        <v>37</v>
      </c>
      <c r="K29" s="28">
        <v>61</v>
      </c>
      <c r="L29" s="28">
        <v>72</v>
      </c>
      <c r="M29" s="30">
        <v>0.51389</v>
      </c>
      <c r="N29" s="30">
        <v>0.84722</v>
      </c>
      <c r="O29" s="28">
        <v>1.57</v>
      </c>
      <c r="P29" s="28">
        <v>3.375</v>
      </c>
      <c r="Q29" s="28">
        <v>0.4</v>
      </c>
      <c r="R29" s="28">
        <v>607.5</v>
      </c>
      <c r="S29" s="28">
        <v>6.93</v>
      </c>
    </row>
    <row r="30" spans="1:19">
      <c r="A30" s="27" t="s">
        <v>58</v>
      </c>
      <c r="B30" s="27" t="s">
        <v>22</v>
      </c>
      <c r="C30" s="27">
        <v>201710</v>
      </c>
      <c r="D30" s="27">
        <v>10649</v>
      </c>
      <c r="E30" s="27" t="s">
        <v>0</v>
      </c>
      <c r="F30" s="27" t="s">
        <v>127</v>
      </c>
      <c r="G30" s="27" t="s">
        <v>124</v>
      </c>
      <c r="H30" s="27" t="s">
        <v>137</v>
      </c>
      <c r="I30" s="27" t="s">
        <v>145</v>
      </c>
      <c r="J30" s="27">
        <v>26</v>
      </c>
      <c r="K30" s="27">
        <v>31</v>
      </c>
      <c r="L30" s="27">
        <v>39</v>
      </c>
      <c r="M30" s="29">
        <v>0.66667</v>
      </c>
      <c r="N30" s="29">
        <v>0.79487</v>
      </c>
      <c r="O30" s="27">
        <v>2.13</v>
      </c>
      <c r="P30" s="27">
        <v>3.375</v>
      </c>
      <c r="Q30" s="27">
        <v>0.2</v>
      </c>
      <c r="R30" s="27">
        <v>658.13</v>
      </c>
      <c r="S30" s="27">
        <v>3.76</v>
      </c>
    </row>
    <row r="31" spans="1:19">
      <c r="A31" s="28" t="s">
        <v>58</v>
      </c>
      <c r="B31" s="28" t="s">
        <v>22</v>
      </c>
      <c r="C31" s="28">
        <v>201710</v>
      </c>
      <c r="D31" s="28">
        <v>10899</v>
      </c>
      <c r="E31" s="28" t="s">
        <v>0</v>
      </c>
      <c r="F31" s="28" t="s">
        <v>127</v>
      </c>
      <c r="G31" s="28" t="s">
        <v>128</v>
      </c>
      <c r="H31" s="28" t="s">
        <v>137</v>
      </c>
      <c r="I31" s="28" t="s">
        <v>140</v>
      </c>
      <c r="J31" s="28">
        <v>40</v>
      </c>
      <c r="K31" s="28">
        <v>44</v>
      </c>
      <c r="L31" s="28">
        <v>44</v>
      </c>
      <c r="M31" s="30">
        <v>0.90909</v>
      </c>
      <c r="N31" s="30">
        <v>1</v>
      </c>
      <c r="O31" s="28">
        <v>3.11</v>
      </c>
      <c r="P31" s="28">
        <v>3.375</v>
      </c>
      <c r="Q31" s="28">
        <v>0.2</v>
      </c>
      <c r="R31" s="28">
        <v>742.5</v>
      </c>
      <c r="S31" s="28">
        <v>3.74</v>
      </c>
    </row>
    <row r="32" spans="1:19">
      <c r="A32" s="27" t="s">
        <v>58</v>
      </c>
      <c r="B32" s="27" t="s">
        <v>23</v>
      </c>
      <c r="C32" s="27">
        <v>201715</v>
      </c>
      <c r="D32" s="27">
        <v>15006</v>
      </c>
      <c r="E32" s="27" t="s">
        <v>0</v>
      </c>
      <c r="F32" s="27" t="s">
        <v>127</v>
      </c>
      <c r="G32" s="27" t="s">
        <v>125</v>
      </c>
      <c r="H32" s="27" t="s">
        <v>137</v>
      </c>
      <c r="I32" s="27" t="s">
        <v>141</v>
      </c>
      <c r="J32" s="27">
        <v>14</v>
      </c>
      <c r="K32" s="27">
        <v>17</v>
      </c>
      <c r="L32" s="27">
        <v>17</v>
      </c>
      <c r="M32" s="29">
        <v>0.82353</v>
      </c>
      <c r="N32" s="29">
        <v>1</v>
      </c>
      <c r="O32" s="27">
        <v>2.71</v>
      </c>
      <c r="P32" s="27">
        <v>3.375</v>
      </c>
      <c r="Q32" s="27">
        <v>0.2</v>
      </c>
      <c r="R32" s="27">
        <v>286.88</v>
      </c>
      <c r="S32" s="27">
        <v>1.66</v>
      </c>
    </row>
    <row r="33" spans="1:19">
      <c r="A33" s="28" t="s">
        <v>58</v>
      </c>
      <c r="B33" s="28" t="s">
        <v>23</v>
      </c>
      <c r="C33" s="28">
        <v>201715</v>
      </c>
      <c r="D33" s="28">
        <v>15140</v>
      </c>
      <c r="E33" s="28" t="s">
        <v>0</v>
      </c>
      <c r="F33" s="28" t="s">
        <v>127</v>
      </c>
      <c r="G33" s="28" t="s">
        <v>128</v>
      </c>
      <c r="H33" s="28" t="s">
        <v>137</v>
      </c>
      <c r="I33" s="28" t="s">
        <v>140</v>
      </c>
      <c r="J33" s="28">
        <v>27</v>
      </c>
      <c r="K33" s="28">
        <v>30</v>
      </c>
      <c r="L33" s="28">
        <v>34</v>
      </c>
      <c r="M33" s="30">
        <v>0.79412</v>
      </c>
      <c r="N33" s="30">
        <v>0.88235</v>
      </c>
      <c r="O33" s="28">
        <v>2.85</v>
      </c>
      <c r="P33" s="28">
        <v>3.375</v>
      </c>
      <c r="Q33" s="28">
        <v>0.2</v>
      </c>
      <c r="R33" s="28">
        <v>573.75</v>
      </c>
      <c r="S33" s="28">
        <v>2.89</v>
      </c>
    </row>
    <row r="34" spans="1:19">
      <c r="A34" s="27" t="s">
        <v>58</v>
      </c>
      <c r="B34" s="27" t="s">
        <v>24</v>
      </c>
      <c r="C34" s="27">
        <v>201720</v>
      </c>
      <c r="D34" s="27">
        <v>20643</v>
      </c>
      <c r="E34" s="27" t="s">
        <v>0</v>
      </c>
      <c r="F34" s="27" t="s">
        <v>127</v>
      </c>
      <c r="G34" s="27" t="s">
        <v>124</v>
      </c>
      <c r="H34" s="27" t="s">
        <v>137</v>
      </c>
      <c r="I34" s="27" t="s">
        <v>143</v>
      </c>
      <c r="J34" s="27">
        <v>31</v>
      </c>
      <c r="K34" s="27">
        <v>45</v>
      </c>
      <c r="L34" s="27">
        <v>60</v>
      </c>
      <c r="M34" s="29">
        <v>0.51667</v>
      </c>
      <c r="N34" s="29">
        <v>0.75</v>
      </c>
      <c r="O34" s="27">
        <v>1.68</v>
      </c>
      <c r="P34" s="27">
        <v>3.375</v>
      </c>
      <c r="Q34" s="27">
        <v>0.33</v>
      </c>
      <c r="R34" s="27">
        <v>613.64</v>
      </c>
      <c r="S34" s="27">
        <v>5.78</v>
      </c>
    </row>
    <row r="35" spans="1:19">
      <c r="A35" s="28" t="s">
        <v>58</v>
      </c>
      <c r="B35" s="28" t="s">
        <v>24</v>
      </c>
      <c r="C35" s="28">
        <v>201720</v>
      </c>
      <c r="D35" s="28">
        <v>20645</v>
      </c>
      <c r="E35" s="28" t="s">
        <v>0</v>
      </c>
      <c r="F35" s="28" t="s">
        <v>127</v>
      </c>
      <c r="G35" s="28" t="s">
        <v>124</v>
      </c>
      <c r="H35" s="28" t="s">
        <v>137</v>
      </c>
      <c r="I35" s="28" t="s">
        <v>145</v>
      </c>
      <c r="J35" s="28">
        <v>27</v>
      </c>
      <c r="K35" s="28">
        <v>35</v>
      </c>
      <c r="L35" s="28">
        <v>36</v>
      </c>
      <c r="M35" s="30">
        <v>0.75</v>
      </c>
      <c r="N35" s="30">
        <v>0.97222</v>
      </c>
      <c r="O35" s="28">
        <v>2.61</v>
      </c>
      <c r="P35" s="28">
        <v>3.375</v>
      </c>
      <c r="Q35" s="28">
        <v>0.2</v>
      </c>
      <c r="R35" s="28">
        <v>607.5</v>
      </c>
      <c r="S35" s="28">
        <v>3.47</v>
      </c>
    </row>
    <row r="36" spans="1:19">
      <c r="A36" s="27" t="s">
        <v>58</v>
      </c>
      <c r="B36" s="27" t="s">
        <v>24</v>
      </c>
      <c r="C36" s="27">
        <v>201720</v>
      </c>
      <c r="D36" s="27">
        <v>20957</v>
      </c>
      <c r="E36" s="27" t="s">
        <v>0</v>
      </c>
      <c r="F36" s="27" t="s">
        <v>127</v>
      </c>
      <c r="G36" s="27" t="s">
        <v>128</v>
      </c>
      <c r="H36" s="27" t="s">
        <v>137</v>
      </c>
      <c r="I36" s="27" t="s">
        <v>140</v>
      </c>
      <c r="J36" s="27">
        <v>32</v>
      </c>
      <c r="K36" s="27">
        <v>38</v>
      </c>
      <c r="L36" s="27">
        <v>39</v>
      </c>
      <c r="M36" s="29">
        <v>0.82051</v>
      </c>
      <c r="N36" s="29">
        <v>0.97436</v>
      </c>
      <c r="O36" s="27">
        <v>3</v>
      </c>
      <c r="P36" s="27">
        <v>3.375</v>
      </c>
      <c r="Q36" s="27">
        <v>0.2</v>
      </c>
      <c r="R36" s="27">
        <v>658.13</v>
      </c>
      <c r="S36" s="27">
        <v>3.31</v>
      </c>
    </row>
    <row r="37" spans="1:19">
      <c r="A37" s="28" t="s">
        <v>58</v>
      </c>
      <c r="B37" s="28" t="s">
        <v>24</v>
      </c>
      <c r="C37" s="28">
        <v>201720</v>
      </c>
      <c r="D37" s="28">
        <v>21183</v>
      </c>
      <c r="E37" s="28" t="s">
        <v>0</v>
      </c>
      <c r="F37" s="28" t="s">
        <v>127</v>
      </c>
      <c r="G37" s="28" t="s">
        <v>125</v>
      </c>
      <c r="H37" s="28" t="s">
        <v>137</v>
      </c>
      <c r="I37" s="28" t="s">
        <v>144</v>
      </c>
      <c r="J37" s="28">
        <v>21</v>
      </c>
      <c r="K37" s="28">
        <v>21</v>
      </c>
      <c r="L37" s="28">
        <v>21</v>
      </c>
      <c r="M37" s="30">
        <v>1</v>
      </c>
      <c r="N37" s="30">
        <v>1</v>
      </c>
      <c r="O37" s="28">
        <v>3.29</v>
      </c>
      <c r="P37" s="28">
        <v>3.375</v>
      </c>
      <c r="Q37" s="28">
        <v>0</v>
      </c>
      <c r="R37" s="28">
        <v>0</v>
      </c>
      <c r="S37" s="28">
        <v>0</v>
      </c>
    </row>
    <row r="38" spans="1:19">
      <c r="A38" s="27" t="s">
        <v>58</v>
      </c>
      <c r="B38" s="27" t="s">
        <v>25</v>
      </c>
      <c r="C38" s="27">
        <v>201730</v>
      </c>
      <c r="D38" s="27">
        <v>30042</v>
      </c>
      <c r="E38" s="27" t="s">
        <v>0</v>
      </c>
      <c r="F38" s="27" t="s">
        <v>127</v>
      </c>
      <c r="G38" s="27" t="s">
        <v>125</v>
      </c>
      <c r="H38" s="27" t="s">
        <v>137</v>
      </c>
      <c r="I38" s="27" t="s">
        <v>143</v>
      </c>
      <c r="J38" s="27">
        <v>28</v>
      </c>
      <c r="K38" s="27">
        <v>30</v>
      </c>
      <c r="L38" s="27">
        <v>32</v>
      </c>
      <c r="M38" s="29">
        <v>0.875</v>
      </c>
      <c r="N38" s="29">
        <v>0.9375</v>
      </c>
      <c r="O38" s="27">
        <v>2.84</v>
      </c>
      <c r="P38" s="27">
        <v>3.375</v>
      </c>
      <c r="Q38" s="27">
        <v>0.2</v>
      </c>
      <c r="R38" s="27">
        <v>540</v>
      </c>
      <c r="S38" s="27">
        <v>3.13</v>
      </c>
    </row>
    <row r="39" spans="1:19">
      <c r="A39" s="28" t="s">
        <v>58</v>
      </c>
      <c r="B39" s="28" t="s">
        <v>25</v>
      </c>
      <c r="C39" s="28">
        <v>201730</v>
      </c>
      <c r="D39" s="28">
        <v>30135</v>
      </c>
      <c r="E39" s="28" t="s">
        <v>0</v>
      </c>
      <c r="F39" s="28" t="s">
        <v>127</v>
      </c>
      <c r="G39" s="28" t="s">
        <v>128</v>
      </c>
      <c r="H39" s="28" t="s">
        <v>137</v>
      </c>
      <c r="I39" s="28" t="s">
        <v>140</v>
      </c>
      <c r="J39" s="28">
        <v>31</v>
      </c>
      <c r="K39" s="28">
        <v>34</v>
      </c>
      <c r="L39" s="28">
        <v>39</v>
      </c>
      <c r="M39" s="30">
        <v>0.79487</v>
      </c>
      <c r="N39" s="30">
        <v>0.87179</v>
      </c>
      <c r="O39" s="28">
        <v>2.97</v>
      </c>
      <c r="P39" s="28">
        <v>3.375</v>
      </c>
      <c r="Q39" s="28">
        <v>0.2</v>
      </c>
      <c r="R39" s="28">
        <v>658.13</v>
      </c>
      <c r="S39" s="28">
        <v>3.31</v>
      </c>
    </row>
    <row r="40" spans="1:19">
      <c r="A40" s="27" t="s">
        <v>1</v>
      </c>
      <c r="B40" s="27" t="s">
        <v>26</v>
      </c>
      <c r="C40" s="27">
        <v>201810</v>
      </c>
      <c r="D40" s="27">
        <v>10647</v>
      </c>
      <c r="E40" s="27" t="s">
        <v>0</v>
      </c>
      <c r="F40" s="27" t="s">
        <v>127</v>
      </c>
      <c r="G40" s="27" t="s">
        <v>125</v>
      </c>
      <c r="H40" s="27" t="s">
        <v>137</v>
      </c>
      <c r="I40" s="27" t="s">
        <v>146</v>
      </c>
      <c r="J40" s="27">
        <v>22</v>
      </c>
      <c r="K40" s="27">
        <v>37</v>
      </c>
      <c r="L40" s="27">
        <v>40</v>
      </c>
      <c r="M40" s="29">
        <v>0.55</v>
      </c>
      <c r="N40" s="29">
        <v>0.925</v>
      </c>
      <c r="O40" s="27">
        <v>1.65</v>
      </c>
      <c r="P40" s="27">
        <v>3.375</v>
      </c>
      <c r="Q40" s="27">
        <v>0.2</v>
      </c>
      <c r="R40" s="27">
        <v>675</v>
      </c>
      <c r="S40" s="27">
        <v>3.85</v>
      </c>
    </row>
    <row r="41" spans="1:19">
      <c r="A41" s="28" t="s">
        <v>1</v>
      </c>
      <c r="B41" s="28" t="s">
        <v>26</v>
      </c>
      <c r="C41" s="28">
        <v>201810</v>
      </c>
      <c r="D41" s="28">
        <v>10649</v>
      </c>
      <c r="E41" s="28" t="s">
        <v>0</v>
      </c>
      <c r="F41" s="28" t="s">
        <v>127</v>
      </c>
      <c r="G41" s="28" t="s">
        <v>124</v>
      </c>
      <c r="H41" s="28" t="s">
        <v>137</v>
      </c>
      <c r="I41" s="28" t="s">
        <v>143</v>
      </c>
      <c r="J41" s="28">
        <v>17</v>
      </c>
      <c r="K41" s="28">
        <v>24</v>
      </c>
      <c r="L41" s="28">
        <v>36</v>
      </c>
      <c r="M41" s="30">
        <v>0.47222</v>
      </c>
      <c r="N41" s="30">
        <v>0.66667</v>
      </c>
      <c r="O41" s="28">
        <v>1.5</v>
      </c>
      <c r="P41" s="28">
        <v>3.375</v>
      </c>
      <c r="Q41" s="28">
        <v>0.2</v>
      </c>
      <c r="R41" s="28">
        <v>607.5</v>
      </c>
      <c r="S41" s="28">
        <v>3.47</v>
      </c>
    </row>
    <row r="42" spans="1:19">
      <c r="A42" s="27" t="s">
        <v>1</v>
      </c>
      <c r="B42" s="27" t="s">
        <v>26</v>
      </c>
      <c r="C42" s="27">
        <v>201810</v>
      </c>
      <c r="D42" s="27">
        <v>10899</v>
      </c>
      <c r="E42" s="27" t="s">
        <v>0</v>
      </c>
      <c r="F42" s="27" t="s">
        <v>127</v>
      </c>
      <c r="G42" s="27" t="s">
        <v>128</v>
      </c>
      <c r="H42" s="27" t="s">
        <v>137</v>
      </c>
      <c r="I42" s="27" t="s">
        <v>140</v>
      </c>
      <c r="J42" s="27">
        <v>37</v>
      </c>
      <c r="K42" s="27">
        <v>40</v>
      </c>
      <c r="L42" s="27">
        <v>43</v>
      </c>
      <c r="M42" s="29">
        <v>0.86047</v>
      </c>
      <c r="N42" s="29">
        <v>0.93023</v>
      </c>
      <c r="O42" s="27">
        <v>3.12</v>
      </c>
      <c r="P42" s="27">
        <v>3.375</v>
      </c>
      <c r="Q42" s="27">
        <v>0.2</v>
      </c>
      <c r="R42" s="27">
        <v>725.63</v>
      </c>
      <c r="S42" s="27">
        <v>3.65</v>
      </c>
    </row>
    <row r="43" spans="1:19">
      <c r="A43" s="28" t="s">
        <v>1</v>
      </c>
      <c r="B43" s="28" t="s">
        <v>27</v>
      </c>
      <c r="C43" s="28">
        <v>201815</v>
      </c>
      <c r="D43" s="28">
        <v>15140</v>
      </c>
      <c r="E43" s="28" t="s">
        <v>0</v>
      </c>
      <c r="F43" s="28" t="s">
        <v>127</v>
      </c>
      <c r="G43" s="28" t="s">
        <v>128</v>
      </c>
      <c r="H43" s="28" t="s">
        <v>137</v>
      </c>
      <c r="I43" s="28" t="s">
        <v>140</v>
      </c>
      <c r="J43" s="28">
        <v>36</v>
      </c>
      <c r="K43" s="28">
        <v>37</v>
      </c>
      <c r="L43" s="28">
        <v>38</v>
      </c>
      <c r="M43" s="30">
        <v>0.94737</v>
      </c>
      <c r="N43" s="30">
        <v>0.97368</v>
      </c>
      <c r="O43" s="28">
        <v>3.45</v>
      </c>
      <c r="P43" s="28">
        <v>3.375</v>
      </c>
      <c r="Q43" s="28">
        <v>0.2</v>
      </c>
      <c r="R43" s="28">
        <v>641.25</v>
      </c>
      <c r="S43" s="28">
        <v>3.23</v>
      </c>
    </row>
    <row r="44" spans="1:19">
      <c r="A44" s="27" t="s">
        <v>1</v>
      </c>
      <c r="B44" s="27" t="s">
        <v>28</v>
      </c>
      <c r="C44" s="27">
        <v>201820</v>
      </c>
      <c r="D44" s="27">
        <v>20643</v>
      </c>
      <c r="E44" s="27" t="s">
        <v>0</v>
      </c>
      <c r="F44" s="27" t="s">
        <v>127</v>
      </c>
      <c r="G44" s="27" t="s">
        <v>124</v>
      </c>
      <c r="H44" s="27" t="s">
        <v>137</v>
      </c>
      <c r="I44" s="27" t="s">
        <v>143</v>
      </c>
      <c r="J44" s="27">
        <v>12</v>
      </c>
      <c r="K44" s="27">
        <v>25</v>
      </c>
      <c r="L44" s="27">
        <v>34</v>
      </c>
      <c r="M44" s="29">
        <v>0.35294</v>
      </c>
      <c r="N44" s="29">
        <v>0.73529</v>
      </c>
      <c r="O44" s="27">
        <v>0.94</v>
      </c>
      <c r="P44" s="27">
        <v>3.375</v>
      </c>
      <c r="Q44" s="27">
        <v>0.2</v>
      </c>
      <c r="R44" s="27">
        <v>573.75</v>
      </c>
      <c r="S44" s="27">
        <v>3.27</v>
      </c>
    </row>
    <row r="45" spans="1:19">
      <c r="A45" s="28" t="s">
        <v>1</v>
      </c>
      <c r="B45" s="28" t="s">
        <v>28</v>
      </c>
      <c r="C45" s="28">
        <v>201820</v>
      </c>
      <c r="D45" s="28">
        <v>20645</v>
      </c>
      <c r="E45" s="28" t="s">
        <v>0</v>
      </c>
      <c r="F45" s="28" t="s">
        <v>127</v>
      </c>
      <c r="G45" s="28" t="s">
        <v>125</v>
      </c>
      <c r="H45" s="28" t="s">
        <v>137</v>
      </c>
      <c r="I45" s="28" t="s">
        <v>146</v>
      </c>
      <c r="J45" s="28">
        <v>19</v>
      </c>
      <c r="K45" s="28">
        <v>27</v>
      </c>
      <c r="L45" s="28">
        <v>36</v>
      </c>
      <c r="M45" s="30">
        <v>0.52778</v>
      </c>
      <c r="N45" s="30">
        <v>0.75</v>
      </c>
      <c r="O45" s="28">
        <v>1.58</v>
      </c>
      <c r="P45" s="28">
        <v>3.375</v>
      </c>
      <c r="Q45" s="28">
        <v>0.2</v>
      </c>
      <c r="R45" s="28">
        <v>607.5</v>
      </c>
      <c r="S45" s="28">
        <v>3.47</v>
      </c>
    </row>
    <row r="46" spans="1:19">
      <c r="A46" s="27" t="s">
        <v>1</v>
      </c>
      <c r="B46" s="27" t="s">
        <v>28</v>
      </c>
      <c r="C46" s="27">
        <v>201820</v>
      </c>
      <c r="D46" s="27">
        <v>20957</v>
      </c>
      <c r="E46" s="27" t="s">
        <v>0</v>
      </c>
      <c r="F46" s="27" t="s">
        <v>127</v>
      </c>
      <c r="G46" s="27" t="s">
        <v>128</v>
      </c>
      <c r="H46" s="27" t="s">
        <v>137</v>
      </c>
      <c r="I46" s="27" t="s">
        <v>140</v>
      </c>
      <c r="J46" s="27">
        <v>27</v>
      </c>
      <c r="K46" s="27">
        <v>34</v>
      </c>
      <c r="L46" s="27">
        <v>39</v>
      </c>
      <c r="M46" s="29">
        <v>0.69231</v>
      </c>
      <c r="N46" s="29">
        <v>0.87179</v>
      </c>
      <c r="O46" s="27">
        <v>2.36</v>
      </c>
      <c r="P46" s="27">
        <v>3.375</v>
      </c>
      <c r="Q46" s="27">
        <v>0.2</v>
      </c>
      <c r="R46" s="27">
        <v>658.13</v>
      </c>
      <c r="S46" s="27">
        <v>3.31</v>
      </c>
    </row>
    <row r="47" spans="1:19">
      <c r="A47" s="28" t="s">
        <v>1</v>
      </c>
      <c r="B47" s="28" t="s">
        <v>28</v>
      </c>
      <c r="C47" s="28">
        <v>201820</v>
      </c>
      <c r="D47" s="28">
        <v>21301</v>
      </c>
      <c r="E47" s="28" t="s">
        <v>0</v>
      </c>
      <c r="F47" s="28" t="s">
        <v>127</v>
      </c>
      <c r="G47" s="28" t="s">
        <v>125</v>
      </c>
      <c r="H47" s="28" t="s">
        <v>137</v>
      </c>
      <c r="I47" s="28" t="s">
        <v>147</v>
      </c>
      <c r="J47" s="28">
        <v>21</v>
      </c>
      <c r="K47" s="28">
        <v>23</v>
      </c>
      <c r="L47" s="28">
        <v>23</v>
      </c>
      <c r="M47" s="30">
        <v>0.91304</v>
      </c>
      <c r="N47" s="30">
        <v>1</v>
      </c>
      <c r="O47" s="28">
        <v>2.65</v>
      </c>
      <c r="P47" s="28">
        <v>3.375</v>
      </c>
      <c r="Q47" s="28">
        <v>0</v>
      </c>
      <c r="R47" s="28">
        <v>0</v>
      </c>
      <c r="S47" s="28">
        <v>0</v>
      </c>
    </row>
    <row r="48" spans="1:19">
      <c r="A48" s="27" t="s">
        <v>1</v>
      </c>
      <c r="B48" s="27" t="s">
        <v>29</v>
      </c>
      <c r="C48" s="27">
        <v>201830</v>
      </c>
      <c r="D48" s="27">
        <v>30042</v>
      </c>
      <c r="E48" s="27" t="s">
        <v>0</v>
      </c>
      <c r="F48" s="27" t="s">
        <v>127</v>
      </c>
      <c r="G48" s="27" t="s">
        <v>125</v>
      </c>
      <c r="H48" s="27" t="s">
        <v>135</v>
      </c>
      <c r="I48" s="27" t="s">
        <v>148</v>
      </c>
      <c r="J48" s="27">
        <v>28</v>
      </c>
      <c r="K48" s="27">
        <v>29</v>
      </c>
      <c r="L48" s="27">
        <v>29</v>
      </c>
      <c r="M48" s="29">
        <v>0.96552</v>
      </c>
      <c r="N48" s="29">
        <v>1</v>
      </c>
      <c r="O48" s="27">
        <v>3.59</v>
      </c>
      <c r="P48" s="27">
        <v>3.375</v>
      </c>
      <c r="Q48" s="27">
        <v>0.2</v>
      </c>
      <c r="R48" s="27">
        <v>489.38</v>
      </c>
      <c r="S48" s="27">
        <v>2.87</v>
      </c>
    </row>
    <row r="49" spans="1:19">
      <c r="A49" s="28" t="s">
        <v>1</v>
      </c>
      <c r="B49" s="28" t="s">
        <v>29</v>
      </c>
      <c r="C49" s="28">
        <v>201830</v>
      </c>
      <c r="D49" s="28">
        <v>30135</v>
      </c>
      <c r="E49" s="28" t="s">
        <v>0</v>
      </c>
      <c r="F49" s="28" t="s">
        <v>127</v>
      </c>
      <c r="G49" s="28" t="s">
        <v>128</v>
      </c>
      <c r="H49" s="28" t="s">
        <v>137</v>
      </c>
      <c r="I49" s="28" t="s">
        <v>140</v>
      </c>
      <c r="J49" s="28">
        <v>25</v>
      </c>
      <c r="K49" s="28">
        <v>34</v>
      </c>
      <c r="L49" s="28">
        <v>38</v>
      </c>
      <c r="M49" s="30">
        <v>0.65789</v>
      </c>
      <c r="N49" s="30">
        <v>0.89474</v>
      </c>
      <c r="O49" s="28">
        <v>2.47</v>
      </c>
      <c r="P49" s="28">
        <v>3.375</v>
      </c>
      <c r="Q49" s="28">
        <v>0.2</v>
      </c>
      <c r="R49" s="28">
        <v>641.25</v>
      </c>
      <c r="S49" s="28">
        <v>3.23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9"/>
  <mergeCells>
    <mergeCell ref="A1:S1"/>
    <mergeCell ref="A2:S2"/>
    <mergeCell ref="A3:S3"/>
  </mergeCells>
  <conditionalFormatting sqref="M6:M49">
    <cfRule type="cellIs" dxfId="0" priority="1" operator="lessThan">
      <formula>0.7</formula>
    </cfRule>
  </conditionalFormatting>
  <conditionalFormatting sqref="N6:N49">
    <cfRule type="cellIs" dxfId="1" priority="2" operator="lessThan">
      <formula>0.86</formula>
    </cfRule>
  </conditionalFormatting>
  <conditionalFormatting sqref="R6:R49">
    <cfRule type="cellIs" dxfId="2" priority="3" operator="lessThan">
      <formula>565</formula>
    </cfRule>
  </conditionalFormatting>
  <conditionalFormatting sqref="R6:R4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2018-08-14T19:30:25+02:00</dcterms:created>
  <dcterms:modified xsi:type="dcterms:W3CDTF">2018-08-14T19:30:25+02:00</dcterms:modified>
  <dc:title>2018-2019 IVC Research Report for AHP</dc:title>
  <dc:description>AHP Specific Report Generated from Banner Data.</dc:description>
  <dc:subject>2018-2019 IVC Research Report for AHP</dc:subject>
  <cp:keywords/>
  <cp:category/>
</cp:coreProperties>
</file>