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DATA'!$A$5:$T$50</definedName>
    <definedName name="_xlnm._FilterDatabase" localSheetId="8" hidden="1">'H. COURSE DATA'!$A$5:$T$50</definedName>
    <definedName name="_xlnm.Print_Titles" localSheetId="8">'H. COURSE DATA'!$5:$5</definedName>
    <definedName name="_xlnm._FilterDatabase" localSheetId="9" hidden="1">'I. SECTION DATA'!$A$5:$S$80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<sst xmlns="http://schemas.openxmlformats.org/spreadsheetml/2006/main" uniqueCount="187">
  <si>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Agricultural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</si>
  <si>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</si>
  <si>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</si>
  <si>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</si>
  <si>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</si>
  <si>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</si>
  <si>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</si>
  <si>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</si>
  <si>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</si>
  <si>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</si>
  <si>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</si>
  <si>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</si>
  <si>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</si>
  <si>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</si>
  <si>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</si>
  <si>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</si>
  <si>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</si>
  <si>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</si>
  <si>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</si>
  <si>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</si>
  <si>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</si>
  <si>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</si>
  <si>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</si>
  <si>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</si>
  <si>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</si>
  <si>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</si>
  <si>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</si>
  <si>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</si>
  <si>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</si>
  <si>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</si>
  <si>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</si>
  <si>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</si>
  <si>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</si>
  <si>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</si>
  <si>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</si>
  <si>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</si>
  <si>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</si>
  <si>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</si>
  <si>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</si>
  <si>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</si>
  <si>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</si>
  <si>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</si>
  <si>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</si>
  <si>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</si>
  <si>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</si>
  <si>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</si>
  <si>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</si>
  <si>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</si>
  <si>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</si>
  <si>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</si>
  <si>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</si>
  <si>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</si>
  <si>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</si>
  <si>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</si>
  <si>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</si>
  <si>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</si>
  <si>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</si>
  <si>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</si>
  <si>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</si>
  <si>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</si>
  <si>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</si>
  <si>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</si>
  <si>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</si>
  <si>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</si>
  <si>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</si>
  <si>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</si>
  <si>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</si>
  <si>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</si>
  <si>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</si>
  <si>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</si>
  <si>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</si>
  <si>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</si>
  <si>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</si>
  <si>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</si>
  <si>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</si>
  <si>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</si>
  <si>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</si>
  <si>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</si>
  <si>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</si>
  <si>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</si>
  <si>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</si>
  <si>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</si>
  <si>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</si>
  <si>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</si>
  <si>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</si>
  <si>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</si>
  <si>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</si>
  <si>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</si>
  <si>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</si>
  <si>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</si>
  <si>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</si>
  <si>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</si>
  <si>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</si>
  <si>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</si>
  <si>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</si>
  <si>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</si>
  <si>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</si>
  <si>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</si>
  <si>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</si>
  <si>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</si>
  <si>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</si>
  <si>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</si>
  <si>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</si>
  <si>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</si>
  <si>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</si>
  <si>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</si>
  <si>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</si>
  <si>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</si>
  <si>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</si>
  <si>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</si>
  <si>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</si>
  <si>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</si>
  <si>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</si>
  <si>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</si>
  <si>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</si>
  <si>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</si>
  <si>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</si>
  <si>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Agriculture Business Mgmt</t>
  </si>
  <si>
    <t>2013-2014</t>
  </si>
  <si>
    <t>2014-2015</t>
  </si>
  <si>
    <t>AGCR</t>
  </si>
  <si>
    <t>CERT</t>
  </si>
  <si>
    <t>AGCROP-CERT</t>
  </si>
  <si>
    <t>Agricultural Crop Science</t>
  </si>
  <si>
    <t>AGBMGMT-CERT</t>
  </si>
  <si>
    <t>AGBT</t>
  </si>
  <si>
    <t>AS-T</t>
  </si>
  <si>
    <t>AGBUS-AS-T</t>
  </si>
  <si>
    <t>Ag Business for Transfer</t>
  </si>
  <si>
    <t>AST/IG</t>
  </si>
  <si>
    <t>AGBUS-AST/IG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</si>
  <si>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</si>
  <si>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</si>
  <si>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</si>
  <si>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</si>
  <si>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</si>
  <si>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</si>
  <si>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</si>
  <si>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</si>
  <si>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</si>
  <si>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</si>
  <si>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</si>
  <si>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</si>
  <si>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</si>
  <si>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</si>
  <si>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</si>
  <si>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</si>
  <si>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</si>
  <si>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</si>
  <si>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</si>
  <si>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</si>
  <si>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</si>
  <si>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</si>
  <si>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</si>
  <si>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</si>
  <si>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</si>
  <si>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</si>
  <si>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</si>
  <si>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</si>
  <si>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</si>
  <si>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</si>
  <si>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</si>
  <si>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</si>
  <si>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</si>
  <si>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AG140</t>
  </si>
  <si>
    <t>AG160</t>
  </si>
  <si>
    <t>AG170</t>
  </si>
  <si>
    <t>AG220</t>
  </si>
  <si>
    <t>AG230</t>
  </si>
  <si>
    <t>AG245</t>
  </si>
  <si>
    <t>AG270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</si>
  <si>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</si>
  <si>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</si>
  <si>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</si>
  <si>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</si>
  <si>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</si>
  <si>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</si>
  <si>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</si>
  <si>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Owens</t>
  </si>
  <si>
    <t>Murray</t>
  </si>
  <si>
    <t>Bradshaw</t>
  </si>
  <si>
    <t>Pauley</t>
  </si>
  <si>
    <t>Bachie</t>
  </si>
  <si>
    <t>Short Term</t>
  </si>
  <si>
    <t>Singh</t>
  </si>
  <si>
    <t>Kanyi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</si>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</sst>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216</v>
      </c>
      <c r="E6" s="11">
        <v>238</v>
      </c>
      <c r="F6" s="11">
        <v>5</v>
      </c>
      <c r="G6" s="12" t="str">
        <f>IF(I6=0, 0, (H6/I6))</f>
        <v>0</v>
      </c>
      <c r="H6" s="11">
        <v>147</v>
      </c>
      <c r="I6" s="11">
        <v>168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29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219</v>
      </c>
      <c r="E8" s="11">
        <v>238</v>
      </c>
      <c r="F8" s="11">
        <v>4</v>
      </c>
      <c r="G8" s="12" t="str">
        <f>IF(I8=0, 0, (H8/I8))</f>
        <v>0</v>
      </c>
      <c r="H8" s="11">
        <v>108</v>
      </c>
      <c r="I8" s="11">
        <v>133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28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7</v>
      </c>
      <c r="C10" s="12" t="str">
        <f>IF(E10=0, 0, (D10/E10))</f>
        <v>0</v>
      </c>
      <c r="D10" s="11">
        <v>161</v>
      </c>
      <c r="E10" s="11">
        <v>240</v>
      </c>
      <c r="F10" s="11">
        <v>7</v>
      </c>
      <c r="G10" s="12" t="str">
        <f>IF(I10=0, 0, (H10/I10))</f>
        <v>0</v>
      </c>
      <c r="H10" s="11">
        <v>174</v>
      </c>
      <c r="I10" s="11">
        <v>245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52</v>
      </c>
      <c r="E11" s="10">
        <v>65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5</v>
      </c>
      <c r="C12" s="12" t="str">
        <f>IF(E12=0, 0, (D12/E12))</f>
        <v>0</v>
      </c>
      <c r="D12" s="11">
        <v>178</v>
      </c>
      <c r="E12" s="11">
        <v>175</v>
      </c>
      <c r="F12" s="11">
        <v>5</v>
      </c>
      <c r="G12" s="12" t="str">
        <f>IF(I12=0, 0, (H12/I12))</f>
        <v>0</v>
      </c>
      <c r="H12" s="11">
        <v>138</v>
      </c>
      <c r="I12" s="11">
        <v>170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30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269</v>
      </c>
      <c r="E14" s="11">
        <v>270</v>
      </c>
      <c r="F14" s="11">
        <v>2</v>
      </c>
      <c r="G14" s="12" t="str">
        <f>IF(I14=0, 0, (H14/I14))</f>
        <v>0</v>
      </c>
      <c r="H14" s="11">
        <v>77</v>
      </c>
      <c r="I14" s="11">
        <v>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45</v>
      </c>
      <c r="E15" s="10">
        <v>65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249</v>
      </c>
      <c r="E16" s="11">
        <v>265</v>
      </c>
      <c r="F16" s="11">
        <v>3</v>
      </c>
      <c r="G16" s="12" t="str">
        <f>IF(I16=0, 0, (H16/I16))</f>
        <v>0</v>
      </c>
      <c r="H16" s="11">
        <v>86</v>
      </c>
      <c r="I16" s="11">
        <v>100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53</v>
      </c>
      <c r="E17" s="10">
        <v>65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14</v>
      </c>
      <c r="C22" s="12" t="str">
        <f>IF(E22=0, 0, (D22/E22))</f>
        <v>0</v>
      </c>
      <c r="D22" s="11">
        <v>492</v>
      </c>
      <c r="E22" s="11">
        <v>546</v>
      </c>
      <c r="F22" s="11">
        <v>9</v>
      </c>
      <c r="G22" s="12" t="str">
        <f>IF(I22=0, 0, (H22/I22))</f>
        <v>0</v>
      </c>
      <c r="H22" s="11">
        <v>255</v>
      </c>
      <c r="I22" s="11">
        <v>301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15</v>
      </c>
      <c r="C23" s="13" t="str">
        <f>IF(E23=0, 0, (D23/E23))</f>
        <v>0</v>
      </c>
      <c r="D23" s="10">
        <v>421</v>
      </c>
      <c r="E23" s="10">
        <v>515</v>
      </c>
      <c r="F23" s="10">
        <v>12</v>
      </c>
      <c r="G23" s="13" t="str">
        <f>IF(I23=0, 0, (H23/I23))</f>
        <v>0</v>
      </c>
      <c r="H23" s="10">
        <v>312</v>
      </c>
      <c r="I23" s="10">
        <v>415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616</v>
      </c>
      <c r="E24" s="11">
        <v>665</v>
      </c>
      <c r="F24" s="11">
        <v>5</v>
      </c>
      <c r="G24" s="12" t="str">
        <f>IF(I24=0, 0, (H24/I24))</f>
        <v>0</v>
      </c>
      <c r="H24" s="11">
        <v>163</v>
      </c>
      <c r="I24" s="11">
        <v>170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212</v>
      </c>
      <c r="F6" s="12">
        <v>0.6698113</v>
      </c>
      <c r="G6" s="12">
        <v>0.8584906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150</v>
      </c>
      <c r="O6" s="12">
        <v>0.5466667</v>
      </c>
      <c r="P6" s="12">
        <v>0.82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20</v>
      </c>
      <c r="F7" s="13">
        <v>0.95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180</v>
      </c>
      <c r="F8" s="12">
        <v>0.6611111</v>
      </c>
      <c r="G8" s="12">
        <v>0.9166667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146</v>
      </c>
      <c r="O8" s="12">
        <v>0.5890411</v>
      </c>
      <c r="P8" s="12">
        <v>0.8493151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17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147</v>
      </c>
      <c r="F10" s="12">
        <v>0.7414966</v>
      </c>
      <c r="G10" s="12">
        <v>0.9251701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187</v>
      </c>
      <c r="O10" s="12">
        <v>0.7433155</v>
      </c>
      <c r="P10" s="12">
        <v>0.9518717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28</v>
      </c>
      <c r="F11" s="13">
        <v>0.9642857</v>
      </c>
      <c r="G11" s="13">
        <v>0.9642857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24</v>
      </c>
      <c r="O11" s="13">
        <v>0.875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136</v>
      </c>
      <c r="F12" s="12">
        <v>0.7867647</v>
      </c>
      <c r="G12" s="12">
        <v>0.9485294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180</v>
      </c>
      <c r="O12" s="12">
        <v>0.7333333</v>
      </c>
      <c r="P12" s="12">
        <v>0.9277778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0.8181818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91</v>
      </c>
      <c r="F14" s="12">
        <v>0.8021978</v>
      </c>
      <c r="G14" s="12">
        <v>0.9340659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255</v>
      </c>
      <c r="O14" s="12">
        <v>0.7921569</v>
      </c>
      <c r="P14" s="12">
        <v>0.9333333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11</v>
      </c>
      <c r="F15" s="13">
        <v>0.8181818</v>
      </c>
      <c r="G15" s="13">
        <v>0.8181818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34</v>
      </c>
      <c r="O15" s="13">
        <v>0.8823529</v>
      </c>
      <c r="P15" s="13">
        <v>0.8823529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64</v>
      </c>
      <c r="F16" s="12">
        <v>0.84375</v>
      </c>
      <c r="G16" s="12">
        <v>0.953125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271</v>
      </c>
      <c r="O16" s="12">
        <v>0.7158672</v>
      </c>
      <c r="P16" s="12">
        <v>0.9409594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</v>
      </c>
      <c r="F17" s="13">
        <v>0.8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48</v>
      </c>
      <c r="O17" s="13">
        <v>0.875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423</v>
      </c>
      <c r="F22" s="12">
        <v>0.6879433</v>
      </c>
      <c r="G22" s="12">
        <v>0.893617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322</v>
      </c>
      <c r="O22" s="12">
        <v>0.6024845</v>
      </c>
      <c r="P22" s="12">
        <v>0.8478261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319</v>
      </c>
      <c r="F23" s="13">
        <v>0.7868339</v>
      </c>
      <c r="G23" s="13">
        <v>0.9404389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413</v>
      </c>
      <c r="O23" s="13">
        <v>0.7506053</v>
      </c>
      <c r="P23" s="13">
        <v>0.9467312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171</v>
      </c>
      <c r="F24" s="12">
        <v>0.8187135</v>
      </c>
      <c r="G24" s="12">
        <v>0.9356725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608</v>
      </c>
      <c r="O24" s="12">
        <v>0.7697368</v>
      </c>
      <c r="P24" s="12">
        <v>0.9391447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116</v>
      </c>
      <c r="C6" s="12">
        <v>0.6465517</v>
      </c>
      <c r="D6" s="12">
        <v>0.8965517</v>
      </c>
      <c r="E6" s="11">
        <v>165</v>
      </c>
      <c r="F6" s="12">
        <v>0.5515152</v>
      </c>
      <c r="G6" s="12">
        <v>0.8181818</v>
      </c>
      <c r="H6" s="11">
        <v>37</v>
      </c>
      <c r="I6" s="12">
        <v>0.5945946</v>
      </c>
      <c r="J6" s="12">
        <v>0.7837838</v>
      </c>
      <c r="K6" s="11">
        <v>16</v>
      </c>
      <c r="L6" s="12">
        <v>0.875</v>
      </c>
      <c r="M6" s="12">
        <v>0.875</v>
      </c>
      <c r="N6" s="11">
        <v>13</v>
      </c>
      <c r="O6" s="12">
        <v>0.8461538</v>
      </c>
      <c r="P6" s="12">
        <v>0.8461538</v>
      </c>
      <c r="Q6" s="11">
        <v>9</v>
      </c>
      <c r="R6" s="12">
        <v>0.5555556</v>
      </c>
      <c r="S6" s="12">
        <v>0.6666667</v>
      </c>
      <c r="T6" s="11">
        <v>7</v>
      </c>
      <c r="U6" s="12">
        <v>1</v>
      </c>
      <c r="V6" s="12">
        <v>1</v>
      </c>
    </row>
    <row r="7" spans="1:22">
      <c r="A7" s="10" t="s">
        <v>19</v>
      </c>
      <c r="B7" s="10">
        <v>8</v>
      </c>
      <c r="C7" s="13">
        <v>1</v>
      </c>
      <c r="D7" s="13">
        <v>1</v>
      </c>
      <c r="E7" s="10">
        <v>16</v>
      </c>
      <c r="F7" s="13">
        <v>0.9375</v>
      </c>
      <c r="G7" s="13">
        <v>1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93</v>
      </c>
      <c r="C8" s="12">
        <v>0.5806452</v>
      </c>
      <c r="D8" s="12">
        <v>0.8602151</v>
      </c>
      <c r="E8" s="11">
        <v>171</v>
      </c>
      <c r="F8" s="12">
        <v>0.6374269</v>
      </c>
      <c r="G8" s="12">
        <v>0.9005848</v>
      </c>
      <c r="H8" s="11">
        <v>37</v>
      </c>
      <c r="I8" s="12">
        <v>0.6756757</v>
      </c>
      <c r="J8" s="12">
        <v>0.8648649</v>
      </c>
      <c r="K8" s="11">
        <v>10</v>
      </c>
      <c r="L8" s="12">
        <v>0.7</v>
      </c>
      <c r="M8" s="12">
        <v>0.9</v>
      </c>
      <c r="N8" s="11">
        <v>8</v>
      </c>
      <c r="O8" s="12">
        <v>0.625</v>
      </c>
      <c r="P8" s="12">
        <v>1</v>
      </c>
      <c r="Q8" s="11">
        <v>4</v>
      </c>
      <c r="R8" s="12">
        <v>0.5</v>
      </c>
      <c r="S8" s="12">
        <v>0.75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15</v>
      </c>
      <c r="C9" s="13">
        <v>1</v>
      </c>
      <c r="D9" s="13">
        <v>1</v>
      </c>
      <c r="E9" s="10">
        <v>12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108</v>
      </c>
      <c r="C10" s="12">
        <v>0.6944444</v>
      </c>
      <c r="D10" s="12">
        <v>0.9351852</v>
      </c>
      <c r="E10" s="11">
        <v>144</v>
      </c>
      <c r="F10" s="12">
        <v>0.7430556</v>
      </c>
      <c r="G10" s="12">
        <v>0.9305556</v>
      </c>
      <c r="H10" s="11">
        <v>31</v>
      </c>
      <c r="I10" s="12">
        <v>0.7419355</v>
      </c>
      <c r="J10" s="12">
        <v>1</v>
      </c>
      <c r="K10" s="11">
        <v>16</v>
      </c>
      <c r="L10" s="12">
        <v>0.6875</v>
      </c>
      <c r="M10" s="12">
        <v>0.875</v>
      </c>
      <c r="N10" s="11">
        <v>17</v>
      </c>
      <c r="O10" s="12">
        <v>0.9411765</v>
      </c>
      <c r="P10" s="12">
        <v>0.9411765</v>
      </c>
      <c r="Q10" s="11">
        <v>11</v>
      </c>
      <c r="R10" s="12">
        <v>0.8181818</v>
      </c>
      <c r="S10" s="12">
        <v>1</v>
      </c>
      <c r="T10" s="11">
        <v>8</v>
      </c>
      <c r="U10" s="12">
        <v>1</v>
      </c>
      <c r="V10" s="12">
        <v>1</v>
      </c>
    </row>
    <row r="11" spans="1:22">
      <c r="A11" s="10" t="s">
        <v>23</v>
      </c>
      <c r="B11" s="10">
        <v>20</v>
      </c>
      <c r="C11" s="13">
        <v>0.9</v>
      </c>
      <c r="D11" s="13">
        <v>1</v>
      </c>
      <c r="E11" s="10">
        <v>23</v>
      </c>
      <c r="F11" s="13">
        <v>0.9130435</v>
      </c>
      <c r="G11" s="13">
        <v>0.9565217</v>
      </c>
      <c r="H11" s="10">
        <v>2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3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76</v>
      </c>
      <c r="C12" s="12">
        <v>0.6710526</v>
      </c>
      <c r="D12" s="12">
        <v>0.9078947</v>
      </c>
      <c r="E12" s="11">
        <v>163</v>
      </c>
      <c r="F12" s="12">
        <v>0.7791411</v>
      </c>
      <c r="G12" s="12">
        <v>0.9447853</v>
      </c>
      <c r="H12" s="11">
        <v>44</v>
      </c>
      <c r="I12" s="12">
        <v>0.7727273</v>
      </c>
      <c r="J12" s="12">
        <v>0.9545455</v>
      </c>
      <c r="K12" s="11">
        <v>11</v>
      </c>
      <c r="L12" s="12">
        <v>0.8181818</v>
      </c>
      <c r="M12" s="12">
        <v>1</v>
      </c>
      <c r="N12" s="11">
        <v>13</v>
      </c>
      <c r="O12" s="12">
        <v>0.8461538</v>
      </c>
      <c r="P12" s="12">
        <v>0.8461538</v>
      </c>
      <c r="Q12" s="11">
        <v>7</v>
      </c>
      <c r="R12" s="12">
        <v>0.8571429</v>
      </c>
      <c r="S12" s="12">
        <v>1</v>
      </c>
      <c r="T12" s="11">
        <v>2</v>
      </c>
      <c r="U12" s="12">
        <v>0.5</v>
      </c>
      <c r="V12" s="12">
        <v>1</v>
      </c>
    </row>
    <row r="13" spans="1:22">
      <c r="A13" s="10" t="s">
        <v>25</v>
      </c>
      <c r="B13" s="10">
        <v>17</v>
      </c>
      <c r="C13" s="13">
        <v>0.8823529</v>
      </c>
      <c r="D13" s="13">
        <v>1</v>
      </c>
      <c r="E13" s="10">
        <v>13</v>
      </c>
      <c r="F13" s="13">
        <v>0.8461538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122</v>
      </c>
      <c r="C14" s="12">
        <v>0.7459016</v>
      </c>
      <c r="D14" s="12">
        <v>0.9262295</v>
      </c>
      <c r="E14" s="11">
        <v>147</v>
      </c>
      <c r="F14" s="12">
        <v>0.8367347</v>
      </c>
      <c r="G14" s="12">
        <v>0.9591837</v>
      </c>
      <c r="H14" s="11">
        <v>44</v>
      </c>
      <c r="I14" s="12">
        <v>0.8409091</v>
      </c>
      <c r="J14" s="12">
        <v>0.9318182</v>
      </c>
      <c r="K14" s="11">
        <v>12</v>
      </c>
      <c r="L14" s="12">
        <v>0.6666667</v>
      </c>
      <c r="M14" s="12">
        <v>1</v>
      </c>
      <c r="N14" s="11">
        <v>15</v>
      </c>
      <c r="O14" s="12">
        <v>0.7333333</v>
      </c>
      <c r="P14" s="12">
        <v>0.7333333</v>
      </c>
      <c r="Q14" s="11">
        <v>4</v>
      </c>
      <c r="R14" s="12">
        <v>0.75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12</v>
      </c>
      <c r="C15" s="13">
        <v>0.8333333</v>
      </c>
      <c r="D15" s="13">
        <v>0.8333333</v>
      </c>
      <c r="E15" s="10">
        <v>23</v>
      </c>
      <c r="F15" s="13">
        <v>0.826087</v>
      </c>
      <c r="G15" s="13">
        <v>0.826087</v>
      </c>
      <c r="H15" s="10">
        <v>5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3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111</v>
      </c>
      <c r="C16" s="12">
        <v>0.6396396</v>
      </c>
      <c r="D16" s="12">
        <v>0.9369369</v>
      </c>
      <c r="E16" s="11">
        <v>144</v>
      </c>
      <c r="F16" s="12">
        <v>0.75</v>
      </c>
      <c r="G16" s="12">
        <v>0.9305556</v>
      </c>
      <c r="H16" s="11">
        <v>42</v>
      </c>
      <c r="I16" s="12">
        <v>0.8333333</v>
      </c>
      <c r="J16" s="12">
        <v>1</v>
      </c>
      <c r="K16" s="11">
        <v>7</v>
      </c>
      <c r="L16" s="12">
        <v>0.8571429</v>
      </c>
      <c r="M16" s="12">
        <v>0.8571429</v>
      </c>
      <c r="N16" s="11">
        <v>20</v>
      </c>
      <c r="O16" s="12">
        <v>0.95</v>
      </c>
      <c r="P16" s="12">
        <v>1</v>
      </c>
      <c r="Q16" s="11">
        <v>6</v>
      </c>
      <c r="R16" s="12">
        <v>0.6666667</v>
      </c>
      <c r="S16" s="12">
        <v>0.8333333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18</v>
      </c>
      <c r="C17" s="13">
        <v>0.8333333</v>
      </c>
      <c r="D17" s="13">
        <v>1</v>
      </c>
      <c r="E17" s="10">
        <v>22</v>
      </c>
      <c r="F17" s="13">
        <v>0.8181818</v>
      </c>
      <c r="G17" s="13">
        <v>1</v>
      </c>
      <c r="H17" s="10">
        <v>6</v>
      </c>
      <c r="I17" s="13">
        <v>1</v>
      </c>
      <c r="J17" s="13">
        <v>1</v>
      </c>
      <c r="K17" s="10">
        <v>2</v>
      </c>
      <c r="L17" s="13">
        <v>1</v>
      </c>
      <c r="M17" s="13">
        <v>1</v>
      </c>
      <c r="N17" s="10">
        <v>2</v>
      </c>
      <c r="O17" s="13">
        <v>1</v>
      </c>
      <c r="P17" s="13">
        <v>1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232</v>
      </c>
      <c r="C22" s="12">
        <v>0.6551724</v>
      </c>
      <c r="D22" s="12">
        <v>0.8922414</v>
      </c>
      <c r="E22" s="11">
        <v>364</v>
      </c>
      <c r="F22" s="12">
        <v>0.6236264</v>
      </c>
      <c r="G22" s="12">
        <v>0.8708791</v>
      </c>
      <c r="H22" s="11">
        <v>78</v>
      </c>
      <c r="I22" s="12">
        <v>0.6538462</v>
      </c>
      <c r="J22" s="12">
        <v>0.8333333</v>
      </c>
      <c r="K22" s="11">
        <v>28</v>
      </c>
      <c r="L22" s="12">
        <v>0.8214286</v>
      </c>
      <c r="M22" s="12">
        <v>0.8928571</v>
      </c>
      <c r="N22" s="11">
        <v>21</v>
      </c>
      <c r="O22" s="12">
        <v>0.7619048</v>
      </c>
      <c r="P22" s="12">
        <v>0.9047619</v>
      </c>
      <c r="Q22" s="11">
        <v>13</v>
      </c>
      <c r="R22" s="12">
        <v>0.5384615</v>
      </c>
      <c r="S22" s="12">
        <v>0.6923077</v>
      </c>
      <c r="T22" s="11">
        <v>11</v>
      </c>
      <c r="U22" s="12">
        <v>1</v>
      </c>
      <c r="V22" s="12">
        <v>1</v>
      </c>
    </row>
    <row r="23" spans="1:22">
      <c r="A23" s="10" t="s">
        <v>58</v>
      </c>
      <c r="B23" s="10">
        <v>221</v>
      </c>
      <c r="C23" s="13">
        <v>0.719457</v>
      </c>
      <c r="D23" s="13">
        <v>0.9366516</v>
      </c>
      <c r="E23" s="10">
        <v>343</v>
      </c>
      <c r="F23" s="13">
        <v>0.7755102</v>
      </c>
      <c r="G23" s="13">
        <v>0.941691</v>
      </c>
      <c r="H23" s="10">
        <v>77</v>
      </c>
      <c r="I23" s="13">
        <v>0.7662338</v>
      </c>
      <c r="J23" s="13">
        <v>0.974026</v>
      </c>
      <c r="K23" s="10">
        <v>30</v>
      </c>
      <c r="L23" s="13">
        <v>0.7666667</v>
      </c>
      <c r="M23" s="13">
        <v>0.9333333</v>
      </c>
      <c r="N23" s="10">
        <v>33</v>
      </c>
      <c r="O23" s="13">
        <v>0.9090909</v>
      </c>
      <c r="P23" s="13">
        <v>0.9090909</v>
      </c>
      <c r="Q23" s="10">
        <v>19</v>
      </c>
      <c r="R23" s="13">
        <v>0.8421053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0" t="s">
        <v>1</v>
      </c>
      <c r="B24" s="11">
        <v>263</v>
      </c>
      <c r="C24" s="12">
        <v>0.7110266</v>
      </c>
      <c r="D24" s="12">
        <v>0.9315589</v>
      </c>
      <c r="E24" s="11">
        <v>336</v>
      </c>
      <c r="F24" s="12">
        <v>0.797619</v>
      </c>
      <c r="G24" s="12">
        <v>0.9404762</v>
      </c>
      <c r="H24" s="11">
        <v>97</v>
      </c>
      <c r="I24" s="12">
        <v>0.8556701</v>
      </c>
      <c r="J24" s="12">
        <v>0.9690722</v>
      </c>
      <c r="K24" s="11">
        <v>21</v>
      </c>
      <c r="L24" s="12">
        <v>0.7619048</v>
      </c>
      <c r="M24" s="12">
        <v>0.952381</v>
      </c>
      <c r="N24" s="11">
        <v>40</v>
      </c>
      <c r="O24" s="12">
        <v>0.875</v>
      </c>
      <c r="P24" s="12">
        <v>0.9</v>
      </c>
      <c r="Q24" s="11">
        <v>14</v>
      </c>
      <c r="R24" s="12">
        <v>0.7857143</v>
      </c>
      <c r="S24" s="12">
        <v>0.8571429</v>
      </c>
      <c r="T24" s="11">
        <v>8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175</v>
      </c>
      <c r="C6" s="12">
        <v>0.6342857</v>
      </c>
      <c r="D6" s="12">
        <v>0.8171429</v>
      </c>
      <c r="E6" s="11">
        <v>188</v>
      </c>
      <c r="F6" s="12">
        <v>0.606383</v>
      </c>
      <c r="G6" s="12">
        <v>0.8670213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16</v>
      </c>
      <c r="C7" s="13">
        <v>1</v>
      </c>
      <c r="D7" s="13">
        <v>1</v>
      </c>
      <c r="E7" s="10">
        <v>13</v>
      </c>
      <c r="F7" s="13">
        <v>0.9230769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156</v>
      </c>
      <c r="C8" s="12">
        <v>0.6794872</v>
      </c>
      <c r="D8" s="12">
        <v>0.8974359</v>
      </c>
      <c r="E8" s="11">
        <v>171</v>
      </c>
      <c r="F8" s="12">
        <v>0.5847953</v>
      </c>
      <c r="G8" s="12">
        <v>0.877193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17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166</v>
      </c>
      <c r="C10" s="12">
        <v>0.7831325</v>
      </c>
      <c r="D10" s="12">
        <v>0.9337349</v>
      </c>
      <c r="E10" s="11">
        <v>165</v>
      </c>
      <c r="F10" s="12">
        <v>0.6969697</v>
      </c>
      <c r="G10" s="12">
        <v>0.9454545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27</v>
      </c>
      <c r="C11" s="13">
        <v>0.962963</v>
      </c>
      <c r="D11" s="13">
        <v>1</v>
      </c>
      <c r="E11" s="10">
        <v>25</v>
      </c>
      <c r="F11" s="13">
        <v>0.88</v>
      </c>
      <c r="G11" s="13">
        <v>0.96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160</v>
      </c>
      <c r="C12" s="12">
        <v>0.74375</v>
      </c>
      <c r="D12" s="12">
        <v>0.94375</v>
      </c>
      <c r="E12" s="11">
        <v>153</v>
      </c>
      <c r="F12" s="12">
        <v>0.7647059</v>
      </c>
      <c r="G12" s="12">
        <v>0.9281046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16</v>
      </c>
      <c r="C13" s="13">
        <v>0.875</v>
      </c>
      <c r="D13" s="13">
        <v>1</v>
      </c>
      <c r="E13" s="10">
        <v>14</v>
      </c>
      <c r="F13" s="13">
        <v>0.8571429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159</v>
      </c>
      <c r="C14" s="12">
        <v>0.7987421</v>
      </c>
      <c r="D14" s="12">
        <v>0.9496855</v>
      </c>
      <c r="E14" s="11">
        <v>183</v>
      </c>
      <c r="F14" s="12">
        <v>0.7868852</v>
      </c>
      <c r="G14" s="12">
        <v>0.9180328</v>
      </c>
      <c r="H14" s="11">
        <v>4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0.8695652</v>
      </c>
      <c r="D15" s="13">
        <v>0.8695652</v>
      </c>
      <c r="E15" s="10">
        <v>22</v>
      </c>
      <c r="F15" s="13">
        <v>0.8636364</v>
      </c>
      <c r="G15" s="13">
        <v>0.8636364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147</v>
      </c>
      <c r="C16" s="12">
        <v>0.7346939</v>
      </c>
      <c r="D16" s="12">
        <v>0.9455782</v>
      </c>
      <c r="E16" s="11">
        <v>184</v>
      </c>
      <c r="F16" s="12">
        <v>0.7391304</v>
      </c>
      <c r="G16" s="12">
        <v>0.9402174</v>
      </c>
      <c r="H16" s="11">
        <v>4</v>
      </c>
      <c r="I16" s="12">
        <v>1</v>
      </c>
      <c r="J16" s="12">
        <v>1</v>
      </c>
    </row>
    <row r="17" spans="1:10">
      <c r="A17" s="10" t="s">
        <v>29</v>
      </c>
      <c r="B17" s="10">
        <v>26</v>
      </c>
      <c r="C17" s="13">
        <v>0.8846154</v>
      </c>
      <c r="D17" s="13">
        <v>1</v>
      </c>
      <c r="E17" s="10">
        <v>27</v>
      </c>
      <c r="F17" s="13">
        <v>0.8518519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364</v>
      </c>
      <c r="C22" s="12">
        <v>0.6868132</v>
      </c>
      <c r="D22" s="12">
        <v>0.8681319</v>
      </c>
      <c r="E22" s="11">
        <v>382</v>
      </c>
      <c r="F22" s="12">
        <v>0.617801</v>
      </c>
      <c r="G22" s="12">
        <v>0.8795812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369</v>
      </c>
      <c r="C23" s="13">
        <v>0.7831978</v>
      </c>
      <c r="D23" s="13">
        <v>0.9457995</v>
      </c>
      <c r="E23" s="10">
        <v>357</v>
      </c>
      <c r="F23" s="13">
        <v>0.745098</v>
      </c>
      <c r="G23" s="13">
        <v>0.9411765</v>
      </c>
      <c r="H23" s="10">
        <v>7</v>
      </c>
      <c r="I23" s="13">
        <v>1</v>
      </c>
      <c r="J23" s="13">
        <v>1</v>
      </c>
    </row>
    <row r="24" spans="1:10">
      <c r="A24" s="10" t="s">
        <v>1</v>
      </c>
      <c r="B24" s="11">
        <v>355</v>
      </c>
      <c r="C24" s="12">
        <v>0.7830986</v>
      </c>
      <c r="D24" s="12">
        <v>0.9464789</v>
      </c>
      <c r="E24" s="11">
        <v>416</v>
      </c>
      <c r="F24" s="12">
        <v>0.7740385</v>
      </c>
      <c r="G24" s="12">
        <v>0.9302885</v>
      </c>
      <c r="H24" s="11">
        <v>8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115</v>
      </c>
      <c r="C6" s="11" t="s">
        <v>112</v>
      </c>
      <c r="D6" s="11" t="s">
        <v>116</v>
      </c>
      <c r="E6" s="12" t="s">
        <v>117</v>
      </c>
      <c r="F6" s="11">
        <v>1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118</v>
      </c>
      <c r="B8" s="11" t="s">
        <v>115</v>
      </c>
      <c r="C8" s="11" t="s">
        <v>112</v>
      </c>
      <c r="D8" s="11" t="s">
        <v>116</v>
      </c>
      <c r="E8" s="12" t="s">
        <v>117</v>
      </c>
      <c r="F8" s="11">
        <v>1</v>
      </c>
    </row>
    <row r="9" spans="1:6">
      <c r="A9" s="10" t="s">
        <v>118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119</v>
      </c>
      <c r="B10" s="11" t="s">
        <v>115</v>
      </c>
      <c r="C10" s="11" t="s">
        <v>112</v>
      </c>
      <c r="D10" s="11" t="s">
        <v>116</v>
      </c>
      <c r="E10" s="12" t="s">
        <v>117</v>
      </c>
      <c r="F10" s="11">
        <v>1</v>
      </c>
    </row>
    <row r="11" spans="1:6">
      <c r="A11" s="10" t="s">
        <v>119</v>
      </c>
      <c r="B11" s="10" t="s">
        <v>120</v>
      </c>
      <c r="C11" s="10" t="s">
        <v>121</v>
      </c>
      <c r="D11" s="10" t="s">
        <v>122</v>
      </c>
      <c r="E11" s="13" t="s">
        <v>123</v>
      </c>
      <c r="F11" s="10">
        <v>1</v>
      </c>
    </row>
    <row r="12" spans="1:6">
      <c r="A12" s="11" t="s">
        <v>119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</v>
      </c>
    </row>
    <row r="13" spans="1:6">
      <c r="A13" s="10" t="s">
        <v>57</v>
      </c>
      <c r="B13" s="10" t="s">
        <v>115</v>
      </c>
      <c r="C13" s="10" t="s">
        <v>112</v>
      </c>
      <c r="D13" s="10" t="s">
        <v>116</v>
      </c>
      <c r="E13" s="13" t="s">
        <v>117</v>
      </c>
      <c r="F13" s="10">
        <v>2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5</v>
      </c>
    </row>
    <row r="15" spans="1:6">
      <c r="A15" s="10" t="s">
        <v>58</v>
      </c>
      <c r="B15" s="10" t="s">
        <v>115</v>
      </c>
      <c r="C15" s="10" t="s">
        <v>112</v>
      </c>
      <c r="D15" s="10" t="s">
        <v>116</v>
      </c>
      <c r="E15" s="13" t="s">
        <v>117</v>
      </c>
      <c r="F15" s="10">
        <v>2</v>
      </c>
    </row>
    <row r="16" spans="1:6">
      <c r="A16" s="11" t="s">
        <v>58</v>
      </c>
      <c r="B16" s="11" t="s">
        <v>115</v>
      </c>
      <c r="C16" s="11" t="s">
        <v>121</v>
      </c>
      <c r="D16" s="11" t="s">
        <v>124</v>
      </c>
      <c r="E16" s="12" t="s">
        <v>117</v>
      </c>
      <c r="F16" s="11">
        <v>2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1</v>
      </c>
    </row>
    <row r="18" spans="1:6">
      <c r="A18" s="11" t="s">
        <v>1</v>
      </c>
      <c r="B18" s="11" t="s">
        <v>115</v>
      </c>
      <c r="C18" s="11" t="s">
        <v>112</v>
      </c>
      <c r="D18" s="11" t="s">
        <v>116</v>
      </c>
      <c r="E18" s="12" t="s">
        <v>117</v>
      </c>
      <c r="F18" s="11">
        <v>2</v>
      </c>
    </row>
    <row r="19" spans="1:6">
      <c r="A19" s="10" t="s">
        <v>1</v>
      </c>
      <c r="B19" s="10" t="s">
        <v>125</v>
      </c>
      <c r="C19" s="10" t="s">
        <v>126</v>
      </c>
      <c r="D19" s="10" t="s">
        <v>127</v>
      </c>
      <c r="E19" s="13" t="s">
        <v>128</v>
      </c>
      <c r="F19" s="10">
        <v>1</v>
      </c>
    </row>
    <row r="20" spans="1:6">
      <c r="A20" s="11" t="s">
        <v>1</v>
      </c>
      <c r="B20" s="11" t="s">
        <v>125</v>
      </c>
      <c r="C20" s="11" t="s">
        <v>129</v>
      </c>
      <c r="D20" s="11" t="s">
        <v>130</v>
      </c>
      <c r="E20" s="12" t="s">
        <v>128</v>
      </c>
      <c r="F20" s="11">
        <v>1</v>
      </c>
    </row>
    <row r="21" spans="1:6">
      <c r="A21" s="10" t="s">
        <v>1</v>
      </c>
      <c r="B21" s="10" t="s">
        <v>111</v>
      </c>
      <c r="C21" s="10" t="s">
        <v>112</v>
      </c>
      <c r="D21" s="10" t="s">
        <v>113</v>
      </c>
      <c r="E21" s="13" t="s">
        <v>0</v>
      </c>
      <c r="F21" s="10">
        <v>4</v>
      </c>
    </row>
    <row r="22" spans="1:6">
      <c r="A22" s="27"/>
      <c r="B22" s="27"/>
      <c r="C22" s="27"/>
      <c r="D22" s="27"/>
      <c r="E22" s="28" t="s">
        <v>86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2" t="s">
        <v>36</v>
      </c>
      <c r="B27" s="18"/>
      <c r="C27" s="23" t="s">
        <v>37</v>
      </c>
      <c r="D27"/>
      <c r="E27"/>
      <c r="F27"/>
    </row>
    <row r="28" spans="1:6">
      <c r="A28" s="22" t="s">
        <v>131</v>
      </c>
      <c r="B28" s="18"/>
      <c r="C28" t="s">
        <v>132</v>
      </c>
      <c r="D28"/>
      <c r="E28"/>
      <c r="F28"/>
    </row>
    <row r="29" spans="1:6" customHeight="1" ht="30">
      <c r="A29" s="22" t="s">
        <v>133</v>
      </c>
      <c r="B29" s="18"/>
      <c r="C29" s="23" t="s">
        <v>134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138</v>
      </c>
      <c r="C5" s="29" t="s">
        <v>139</v>
      </c>
      <c r="D5" s="25" t="s">
        <v>140</v>
      </c>
      <c r="E5" s="25" t="s">
        <v>141</v>
      </c>
      <c r="F5" s="25" t="s">
        <v>142</v>
      </c>
      <c r="G5" s="29" t="s">
        <v>143</v>
      </c>
      <c r="H5" s="29" t="s">
        <v>144</v>
      </c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  <c r="O5" s="29" t="s">
        <v>151</v>
      </c>
      <c r="P5" s="29" t="s">
        <v>54</v>
      </c>
      <c r="Q5" s="29" t="s">
        <v>55</v>
      </c>
      <c r="R5" s="29" t="s">
        <v>152</v>
      </c>
      <c r="S5" s="29" t="s">
        <v>153</v>
      </c>
      <c r="T5" s="29" t="s">
        <v>154</v>
      </c>
    </row>
    <row r="6" spans="1:20">
      <c r="A6" s="30" t="s">
        <v>57</v>
      </c>
      <c r="B6" s="30" t="s">
        <v>18</v>
      </c>
      <c r="C6" s="30">
        <v>201610</v>
      </c>
      <c r="D6" s="30" t="s">
        <v>155</v>
      </c>
      <c r="E6" s="30" t="s">
        <v>156</v>
      </c>
      <c r="F6" s="30" t="s">
        <v>157</v>
      </c>
      <c r="G6" s="30">
        <v>4</v>
      </c>
      <c r="H6" s="30">
        <v>101</v>
      </c>
      <c r="I6" s="30">
        <v>144</v>
      </c>
      <c r="J6" s="30">
        <v>167</v>
      </c>
      <c r="K6" s="30">
        <v>101</v>
      </c>
      <c r="L6" s="31">
        <v>0.60479</v>
      </c>
      <c r="M6" s="30">
        <v>144</v>
      </c>
      <c r="N6" s="31">
        <v>0.86228</v>
      </c>
      <c r="O6" s="30">
        <v>3.375</v>
      </c>
      <c r="P6" s="30">
        <v>563.625</v>
      </c>
      <c r="Q6" s="30">
        <v>1</v>
      </c>
      <c r="R6" s="30">
        <v>563.63</v>
      </c>
      <c r="S6" s="30">
        <v>15.9</v>
      </c>
      <c r="T6" s="30">
        <v>35.45</v>
      </c>
    </row>
    <row r="7" spans="1:20">
      <c r="A7" s="26" t="s">
        <v>57</v>
      </c>
      <c r="B7" s="26" t="s">
        <v>18</v>
      </c>
      <c r="C7" s="26">
        <v>201610</v>
      </c>
      <c r="D7" s="26" t="s">
        <v>155</v>
      </c>
      <c r="E7" s="26" t="s">
        <v>156</v>
      </c>
      <c r="F7" s="26" t="s">
        <v>158</v>
      </c>
      <c r="G7" s="26">
        <v>3</v>
      </c>
      <c r="H7" s="26">
        <v>49</v>
      </c>
      <c r="I7" s="26">
        <v>64</v>
      </c>
      <c r="J7" s="26">
        <v>84</v>
      </c>
      <c r="K7" s="26">
        <v>49</v>
      </c>
      <c r="L7" s="32">
        <v>0.58333</v>
      </c>
      <c r="M7" s="26">
        <v>64</v>
      </c>
      <c r="N7" s="32">
        <v>0.7619</v>
      </c>
      <c r="O7" s="26">
        <v>3.375</v>
      </c>
      <c r="P7" s="26">
        <v>283.5</v>
      </c>
      <c r="Q7" s="26">
        <v>0.6</v>
      </c>
      <c r="R7" s="26">
        <v>472.5</v>
      </c>
      <c r="S7" s="26">
        <v>8.09</v>
      </c>
      <c r="T7" s="26">
        <v>35.04</v>
      </c>
    </row>
    <row r="8" spans="1:20">
      <c r="A8" s="30" t="s">
        <v>57</v>
      </c>
      <c r="B8" s="30" t="s">
        <v>19</v>
      </c>
      <c r="C8" s="30">
        <v>201615</v>
      </c>
      <c r="D8" s="30" t="s">
        <v>155</v>
      </c>
      <c r="E8" s="30" t="s">
        <v>156</v>
      </c>
      <c r="F8" s="30" t="s">
        <v>157</v>
      </c>
      <c r="G8" s="30">
        <v>1</v>
      </c>
      <c r="H8" s="30">
        <v>28</v>
      </c>
      <c r="I8" s="30">
        <v>29</v>
      </c>
      <c r="J8" s="30">
        <v>29</v>
      </c>
      <c r="K8" s="30">
        <v>28</v>
      </c>
      <c r="L8" s="31">
        <v>0.96552</v>
      </c>
      <c r="M8" s="30">
        <v>29</v>
      </c>
      <c r="N8" s="31">
        <v>1</v>
      </c>
      <c r="O8" s="30">
        <v>3.375</v>
      </c>
      <c r="P8" s="30">
        <v>97.875</v>
      </c>
      <c r="Q8" s="30">
        <v>0.2</v>
      </c>
      <c r="R8" s="30">
        <v>489.38</v>
      </c>
      <c r="S8" s="30">
        <v>2.83</v>
      </c>
      <c r="T8" s="30">
        <v>34.58</v>
      </c>
    </row>
    <row r="9" spans="1:20">
      <c r="A9" s="26" t="s">
        <v>57</v>
      </c>
      <c r="B9" s="26" t="s">
        <v>20</v>
      </c>
      <c r="C9" s="26">
        <v>201620</v>
      </c>
      <c r="D9" s="26" t="s">
        <v>155</v>
      </c>
      <c r="E9" s="26" t="s">
        <v>156</v>
      </c>
      <c r="F9" s="26" t="s">
        <v>158</v>
      </c>
      <c r="G9" s="26">
        <v>3</v>
      </c>
      <c r="H9" s="26">
        <v>41</v>
      </c>
      <c r="I9" s="26">
        <v>67</v>
      </c>
      <c r="J9" s="26">
        <v>82</v>
      </c>
      <c r="K9" s="26">
        <v>41</v>
      </c>
      <c r="L9" s="32">
        <v>0.5</v>
      </c>
      <c r="M9" s="26">
        <v>67</v>
      </c>
      <c r="N9" s="32">
        <v>0.81707</v>
      </c>
      <c r="O9" s="26">
        <v>3.375</v>
      </c>
      <c r="P9" s="26">
        <v>276.75</v>
      </c>
      <c r="Q9" s="26">
        <v>0.6</v>
      </c>
      <c r="R9" s="26">
        <v>461.25</v>
      </c>
      <c r="S9" s="26">
        <v>7.89</v>
      </c>
      <c r="T9" s="26">
        <v>35.08</v>
      </c>
    </row>
    <row r="10" spans="1:20">
      <c r="A10" s="30" t="s">
        <v>57</v>
      </c>
      <c r="B10" s="30" t="s">
        <v>20</v>
      </c>
      <c r="C10" s="30">
        <v>201620</v>
      </c>
      <c r="D10" s="30" t="s">
        <v>155</v>
      </c>
      <c r="E10" s="30" t="s">
        <v>156</v>
      </c>
      <c r="F10" s="30" t="s">
        <v>157</v>
      </c>
      <c r="G10" s="30">
        <v>4</v>
      </c>
      <c r="H10" s="30">
        <v>116</v>
      </c>
      <c r="I10" s="30">
        <v>171</v>
      </c>
      <c r="J10" s="30">
        <v>189</v>
      </c>
      <c r="K10" s="30">
        <v>116</v>
      </c>
      <c r="L10" s="31">
        <v>0.61376</v>
      </c>
      <c r="M10" s="30">
        <v>171</v>
      </c>
      <c r="N10" s="31">
        <v>0.90476</v>
      </c>
      <c r="O10" s="30">
        <v>3.375</v>
      </c>
      <c r="P10" s="30">
        <v>637.875</v>
      </c>
      <c r="Q10" s="30">
        <v>1.07</v>
      </c>
      <c r="R10" s="30">
        <v>596.14</v>
      </c>
      <c r="S10" s="30">
        <v>18.2</v>
      </c>
      <c r="T10" s="30">
        <v>35.05</v>
      </c>
    </row>
    <row r="11" spans="1:20">
      <c r="A11" s="26" t="s">
        <v>57</v>
      </c>
      <c r="B11" s="26" t="s">
        <v>21</v>
      </c>
      <c r="C11" s="26">
        <v>201630</v>
      </c>
      <c r="D11" s="26" t="s">
        <v>155</v>
      </c>
      <c r="E11" s="26" t="s">
        <v>156</v>
      </c>
      <c r="F11" s="26" t="s">
        <v>157</v>
      </c>
      <c r="G11" s="26">
        <v>1</v>
      </c>
      <c r="H11" s="26">
        <v>28</v>
      </c>
      <c r="I11" s="26">
        <v>28</v>
      </c>
      <c r="J11" s="26">
        <v>28</v>
      </c>
      <c r="K11" s="26">
        <v>28</v>
      </c>
      <c r="L11" s="32">
        <v>1</v>
      </c>
      <c r="M11" s="26">
        <v>28</v>
      </c>
      <c r="N11" s="32">
        <v>1</v>
      </c>
      <c r="O11" s="26">
        <v>3.375</v>
      </c>
      <c r="P11" s="26">
        <v>94.5</v>
      </c>
      <c r="Q11" s="26">
        <v>0.2</v>
      </c>
      <c r="R11" s="26">
        <v>472.5</v>
      </c>
      <c r="S11" s="26">
        <v>2.74</v>
      </c>
      <c r="T11" s="26">
        <v>34.49</v>
      </c>
    </row>
    <row r="12" spans="1:20">
      <c r="A12" s="30" t="s">
        <v>58</v>
      </c>
      <c r="B12" s="30" t="s">
        <v>22</v>
      </c>
      <c r="C12" s="30">
        <v>201710</v>
      </c>
      <c r="D12" s="30" t="s">
        <v>155</v>
      </c>
      <c r="E12" s="30" t="s">
        <v>156</v>
      </c>
      <c r="F12" s="30" t="s">
        <v>158</v>
      </c>
      <c r="G12" s="30">
        <v>5</v>
      </c>
      <c r="H12" s="30">
        <v>71</v>
      </c>
      <c r="I12" s="30">
        <v>104</v>
      </c>
      <c r="J12" s="30">
        <v>115</v>
      </c>
      <c r="K12" s="30">
        <v>71</v>
      </c>
      <c r="L12" s="31">
        <v>0.61739</v>
      </c>
      <c r="M12" s="30">
        <v>104</v>
      </c>
      <c r="N12" s="31">
        <v>0.90435</v>
      </c>
      <c r="O12" s="30">
        <v>3.375</v>
      </c>
      <c r="P12" s="30">
        <v>388.125</v>
      </c>
      <c r="Q12" s="30">
        <v>1</v>
      </c>
      <c r="R12" s="30">
        <v>388.13</v>
      </c>
      <c r="S12" s="30">
        <v>11.07</v>
      </c>
      <c r="T12" s="30">
        <v>35.06</v>
      </c>
    </row>
    <row r="13" spans="1:20">
      <c r="A13" s="26" t="s">
        <v>58</v>
      </c>
      <c r="B13" s="26" t="s">
        <v>22</v>
      </c>
      <c r="C13" s="26">
        <v>201710</v>
      </c>
      <c r="D13" s="26" t="s">
        <v>155</v>
      </c>
      <c r="E13" s="26" t="s">
        <v>156</v>
      </c>
      <c r="F13" s="26" t="s">
        <v>157</v>
      </c>
      <c r="G13" s="26">
        <v>4</v>
      </c>
      <c r="H13" s="26">
        <v>95</v>
      </c>
      <c r="I13" s="26">
        <v>115</v>
      </c>
      <c r="J13" s="26">
        <v>121</v>
      </c>
      <c r="K13" s="26">
        <v>95</v>
      </c>
      <c r="L13" s="32">
        <v>0.78512</v>
      </c>
      <c r="M13" s="26">
        <v>115</v>
      </c>
      <c r="N13" s="32">
        <v>0.95041</v>
      </c>
      <c r="O13" s="26">
        <v>3.375</v>
      </c>
      <c r="P13" s="26">
        <v>408.375</v>
      </c>
      <c r="Q13" s="26">
        <v>0.8</v>
      </c>
      <c r="R13" s="26">
        <v>510.47</v>
      </c>
      <c r="S13" s="26">
        <v>11.65</v>
      </c>
      <c r="T13" s="26">
        <v>35.05</v>
      </c>
    </row>
    <row r="14" spans="1:20">
      <c r="A14" s="30" t="s">
        <v>58</v>
      </c>
      <c r="B14" s="30" t="s">
        <v>23</v>
      </c>
      <c r="C14" s="30">
        <v>201715</v>
      </c>
      <c r="D14" s="30" t="s">
        <v>155</v>
      </c>
      <c r="E14" s="30" t="s">
        <v>156</v>
      </c>
      <c r="F14" s="30" t="s">
        <v>157</v>
      </c>
      <c r="G14" s="30">
        <v>1</v>
      </c>
      <c r="H14" s="30">
        <v>27</v>
      </c>
      <c r="I14" s="30">
        <v>30</v>
      </c>
      <c r="J14" s="30">
        <v>31</v>
      </c>
      <c r="K14" s="30">
        <v>27</v>
      </c>
      <c r="L14" s="31">
        <v>0.87097</v>
      </c>
      <c r="M14" s="30">
        <v>30</v>
      </c>
      <c r="N14" s="31">
        <v>0.96774</v>
      </c>
      <c r="O14" s="30">
        <v>3.375</v>
      </c>
      <c r="P14" s="30">
        <v>104.625</v>
      </c>
      <c r="Q14" s="30">
        <v>0.2</v>
      </c>
      <c r="R14" s="30">
        <v>523.13</v>
      </c>
      <c r="S14" s="30">
        <v>3.03</v>
      </c>
      <c r="T14" s="30">
        <v>34.53</v>
      </c>
    </row>
    <row r="15" spans="1:20">
      <c r="A15" s="26" t="s">
        <v>58</v>
      </c>
      <c r="B15" s="26" t="s">
        <v>24</v>
      </c>
      <c r="C15" s="26">
        <v>201720</v>
      </c>
      <c r="D15" s="26" t="s">
        <v>155</v>
      </c>
      <c r="E15" s="26" t="s">
        <v>156</v>
      </c>
      <c r="F15" s="26" t="s">
        <v>158</v>
      </c>
      <c r="G15" s="26">
        <v>4</v>
      </c>
      <c r="H15" s="26">
        <v>79</v>
      </c>
      <c r="I15" s="26">
        <v>97</v>
      </c>
      <c r="J15" s="26">
        <v>108</v>
      </c>
      <c r="K15" s="26">
        <v>79</v>
      </c>
      <c r="L15" s="32">
        <v>0.73148</v>
      </c>
      <c r="M15" s="26">
        <v>97</v>
      </c>
      <c r="N15" s="32">
        <v>0.89815</v>
      </c>
      <c r="O15" s="26">
        <v>3.375</v>
      </c>
      <c r="P15" s="26">
        <v>364.5</v>
      </c>
      <c r="Q15" s="26">
        <v>0.8</v>
      </c>
      <c r="R15" s="26">
        <v>455.63</v>
      </c>
      <c r="S15" s="26">
        <v>10.39</v>
      </c>
      <c r="T15" s="26">
        <v>35.08</v>
      </c>
    </row>
    <row r="16" spans="1:20">
      <c r="A16" s="30" t="s">
        <v>58</v>
      </c>
      <c r="B16" s="30" t="s">
        <v>24</v>
      </c>
      <c r="C16" s="30">
        <v>201720</v>
      </c>
      <c r="D16" s="30" t="s">
        <v>155</v>
      </c>
      <c r="E16" s="30" t="s">
        <v>156</v>
      </c>
      <c r="F16" s="30" t="s">
        <v>157</v>
      </c>
      <c r="G16" s="30">
        <v>3</v>
      </c>
      <c r="H16" s="30">
        <v>89</v>
      </c>
      <c r="I16" s="30">
        <v>115</v>
      </c>
      <c r="J16" s="30">
        <v>122</v>
      </c>
      <c r="K16" s="30">
        <v>89</v>
      </c>
      <c r="L16" s="31">
        <v>0.72951</v>
      </c>
      <c r="M16" s="30">
        <v>115</v>
      </c>
      <c r="N16" s="31">
        <v>0.94262</v>
      </c>
      <c r="O16" s="30">
        <v>3.375</v>
      </c>
      <c r="P16" s="30">
        <v>411.75</v>
      </c>
      <c r="Q16" s="30">
        <v>0.6</v>
      </c>
      <c r="R16" s="30">
        <v>686.25</v>
      </c>
      <c r="S16" s="30">
        <v>11.75</v>
      </c>
      <c r="T16" s="30">
        <v>35.04</v>
      </c>
    </row>
    <row r="17" spans="1:20">
      <c r="A17" s="26" t="s">
        <v>58</v>
      </c>
      <c r="B17" s="26" t="s">
        <v>25</v>
      </c>
      <c r="C17" s="26">
        <v>201730</v>
      </c>
      <c r="D17" s="26" t="s">
        <v>155</v>
      </c>
      <c r="E17" s="26" t="s">
        <v>156</v>
      </c>
      <c r="F17" s="26" t="s">
        <v>157</v>
      </c>
      <c r="G17" s="26">
        <v>1</v>
      </c>
      <c r="H17" s="26">
        <v>26</v>
      </c>
      <c r="I17" s="26">
        <v>30</v>
      </c>
      <c r="J17" s="26">
        <v>30</v>
      </c>
      <c r="K17" s="26">
        <v>26</v>
      </c>
      <c r="L17" s="32">
        <v>0.86667</v>
      </c>
      <c r="M17" s="26">
        <v>30</v>
      </c>
      <c r="N17" s="32">
        <v>1</v>
      </c>
      <c r="O17" s="26">
        <v>3.375</v>
      </c>
      <c r="P17" s="26">
        <v>101.25</v>
      </c>
      <c r="Q17" s="26">
        <v>0.2</v>
      </c>
      <c r="R17" s="26">
        <v>506.25</v>
      </c>
      <c r="S17" s="26">
        <v>2.93</v>
      </c>
      <c r="T17" s="26">
        <v>34.56</v>
      </c>
    </row>
    <row r="18" spans="1:20">
      <c r="A18" s="30" t="s">
        <v>1</v>
      </c>
      <c r="B18" s="30" t="s">
        <v>26</v>
      </c>
      <c r="C18" s="30">
        <v>201810</v>
      </c>
      <c r="D18" s="30" t="s">
        <v>155</v>
      </c>
      <c r="E18" s="30" t="s">
        <v>156</v>
      </c>
      <c r="F18" s="30" t="s">
        <v>158</v>
      </c>
      <c r="G18" s="30">
        <v>2</v>
      </c>
      <c r="H18" s="30">
        <v>45</v>
      </c>
      <c r="I18" s="30">
        <v>65</v>
      </c>
      <c r="J18" s="30">
        <v>77</v>
      </c>
      <c r="K18" s="30">
        <v>45</v>
      </c>
      <c r="L18" s="31">
        <v>0.58442</v>
      </c>
      <c r="M18" s="30">
        <v>65</v>
      </c>
      <c r="N18" s="31">
        <v>0.84416</v>
      </c>
      <c r="O18" s="30">
        <v>3.375</v>
      </c>
      <c r="P18" s="30">
        <v>259.875</v>
      </c>
      <c r="Q18" s="30">
        <v>0.4</v>
      </c>
      <c r="R18" s="30">
        <v>649.69</v>
      </c>
      <c r="S18" s="30">
        <v>7.42</v>
      </c>
      <c r="T18" s="30">
        <v>35.02</v>
      </c>
    </row>
    <row r="19" spans="1:20">
      <c r="A19" s="26" t="s">
        <v>1</v>
      </c>
      <c r="B19" s="26" t="s">
        <v>26</v>
      </c>
      <c r="C19" s="26">
        <v>201810</v>
      </c>
      <c r="D19" s="26" t="s">
        <v>155</v>
      </c>
      <c r="E19" s="26" t="s">
        <v>156</v>
      </c>
      <c r="F19" s="26" t="s">
        <v>157</v>
      </c>
      <c r="G19" s="26">
        <v>4</v>
      </c>
      <c r="H19" s="26">
        <v>150</v>
      </c>
      <c r="I19" s="26">
        <v>172</v>
      </c>
      <c r="J19" s="26">
        <v>178</v>
      </c>
      <c r="K19" s="26">
        <v>150</v>
      </c>
      <c r="L19" s="32">
        <v>0.8427</v>
      </c>
      <c r="M19" s="26">
        <v>172</v>
      </c>
      <c r="N19" s="32">
        <v>0.96629</v>
      </c>
      <c r="O19" s="26">
        <v>3.375</v>
      </c>
      <c r="P19" s="26">
        <v>600.75</v>
      </c>
      <c r="Q19" s="26">
        <v>0.8</v>
      </c>
      <c r="R19" s="26">
        <v>750.94</v>
      </c>
      <c r="S19" s="26">
        <v>17.13</v>
      </c>
      <c r="T19" s="26">
        <v>35.07</v>
      </c>
    </row>
    <row r="20" spans="1:20">
      <c r="A20" s="30" t="s">
        <v>1</v>
      </c>
      <c r="B20" s="30" t="s">
        <v>27</v>
      </c>
      <c r="C20" s="30">
        <v>201815</v>
      </c>
      <c r="D20" s="30" t="s">
        <v>155</v>
      </c>
      <c r="E20" s="30" t="s">
        <v>156</v>
      </c>
      <c r="F20" s="30" t="s">
        <v>157</v>
      </c>
      <c r="G20" s="30">
        <v>1</v>
      </c>
      <c r="H20" s="30">
        <v>23</v>
      </c>
      <c r="I20" s="30">
        <v>23</v>
      </c>
      <c r="J20" s="30">
        <v>27</v>
      </c>
      <c r="K20" s="30">
        <v>23</v>
      </c>
      <c r="L20" s="31">
        <v>0.85185</v>
      </c>
      <c r="M20" s="30">
        <v>23</v>
      </c>
      <c r="N20" s="31">
        <v>0.85185</v>
      </c>
      <c r="O20" s="30">
        <v>3.375</v>
      </c>
      <c r="P20" s="30">
        <v>91.125</v>
      </c>
      <c r="Q20" s="30">
        <v>0.2</v>
      </c>
      <c r="R20" s="30">
        <v>455.63</v>
      </c>
      <c r="S20" s="30">
        <v>2.64</v>
      </c>
      <c r="T20" s="30">
        <v>34.52</v>
      </c>
    </row>
    <row r="21" spans="1:20">
      <c r="A21" s="26" t="s">
        <v>1</v>
      </c>
      <c r="B21" s="26" t="s">
        <v>28</v>
      </c>
      <c r="C21" s="26">
        <v>201820</v>
      </c>
      <c r="D21" s="26" t="s">
        <v>155</v>
      </c>
      <c r="E21" s="26" t="s">
        <v>156</v>
      </c>
      <c r="F21" s="26" t="s">
        <v>157</v>
      </c>
      <c r="G21" s="26">
        <v>4</v>
      </c>
      <c r="H21" s="26">
        <v>89</v>
      </c>
      <c r="I21" s="26">
        <v>134</v>
      </c>
      <c r="J21" s="26">
        <v>143</v>
      </c>
      <c r="K21" s="26">
        <v>89</v>
      </c>
      <c r="L21" s="32">
        <v>0.62238</v>
      </c>
      <c r="M21" s="26">
        <v>134</v>
      </c>
      <c r="N21" s="32">
        <v>0.93706</v>
      </c>
      <c r="O21" s="26">
        <v>3.375</v>
      </c>
      <c r="P21" s="26">
        <v>482.625</v>
      </c>
      <c r="Q21" s="26">
        <v>0.8</v>
      </c>
      <c r="R21" s="26">
        <v>603.28</v>
      </c>
      <c r="S21" s="26">
        <v>13.77</v>
      </c>
      <c r="T21" s="26">
        <v>35.05</v>
      </c>
    </row>
    <row r="22" spans="1:20">
      <c r="A22" s="30" t="s">
        <v>1</v>
      </c>
      <c r="B22" s="30" t="s">
        <v>28</v>
      </c>
      <c r="C22" s="30">
        <v>201820</v>
      </c>
      <c r="D22" s="30" t="s">
        <v>155</v>
      </c>
      <c r="E22" s="30" t="s">
        <v>156</v>
      </c>
      <c r="F22" s="30" t="s">
        <v>158</v>
      </c>
      <c r="G22" s="30">
        <v>2</v>
      </c>
      <c r="H22" s="30">
        <v>46</v>
      </c>
      <c r="I22" s="30">
        <v>59</v>
      </c>
      <c r="J22" s="30">
        <v>65</v>
      </c>
      <c r="K22" s="30">
        <v>46</v>
      </c>
      <c r="L22" s="31">
        <v>0.70769</v>
      </c>
      <c r="M22" s="30">
        <v>59</v>
      </c>
      <c r="N22" s="31">
        <v>0.90769</v>
      </c>
      <c r="O22" s="30">
        <v>3.375</v>
      </c>
      <c r="P22" s="30">
        <v>219.375</v>
      </c>
      <c r="Q22" s="30">
        <v>0.4</v>
      </c>
      <c r="R22" s="30">
        <v>548.44</v>
      </c>
      <c r="S22" s="30">
        <v>6.25</v>
      </c>
      <c r="T22" s="30">
        <v>35.1</v>
      </c>
    </row>
    <row r="23" spans="1:20">
      <c r="A23" s="26" t="s">
        <v>1</v>
      </c>
      <c r="B23" s="26" t="s">
        <v>29</v>
      </c>
      <c r="C23" s="26">
        <v>201830</v>
      </c>
      <c r="D23" s="26" t="s">
        <v>155</v>
      </c>
      <c r="E23" s="26" t="s">
        <v>156</v>
      </c>
      <c r="F23" s="26" t="s">
        <v>157</v>
      </c>
      <c r="G23" s="26">
        <v>1</v>
      </c>
      <c r="H23" s="26">
        <v>25</v>
      </c>
      <c r="I23" s="26">
        <v>31</v>
      </c>
      <c r="J23" s="26">
        <v>31</v>
      </c>
      <c r="K23" s="26">
        <v>25</v>
      </c>
      <c r="L23" s="32">
        <v>0.80645</v>
      </c>
      <c r="M23" s="26">
        <v>31</v>
      </c>
      <c r="N23" s="32">
        <v>1</v>
      </c>
      <c r="O23" s="26">
        <v>3.375</v>
      </c>
      <c r="P23" s="26">
        <v>104.625</v>
      </c>
      <c r="Q23" s="26">
        <v>0.2</v>
      </c>
      <c r="R23" s="26">
        <v>523.13</v>
      </c>
      <c r="S23" s="26">
        <v>3.03</v>
      </c>
      <c r="T23" s="26">
        <v>34.53</v>
      </c>
    </row>
    <row r="24" spans="1:20">
      <c r="A24" s="30" t="s">
        <v>57</v>
      </c>
      <c r="B24" s="30" t="s">
        <v>18</v>
      </c>
      <c r="C24" s="30">
        <v>201610</v>
      </c>
      <c r="D24" s="30" t="s">
        <v>155</v>
      </c>
      <c r="E24" s="30" t="s">
        <v>159</v>
      </c>
      <c r="F24" s="30" t="s">
        <v>157</v>
      </c>
      <c r="G24" s="30">
        <v>1</v>
      </c>
      <c r="H24" s="30">
        <v>21</v>
      </c>
      <c r="I24" s="30">
        <v>25</v>
      </c>
      <c r="J24" s="30">
        <v>27</v>
      </c>
      <c r="K24" s="30">
        <v>21</v>
      </c>
      <c r="L24" s="31">
        <v>0.77778</v>
      </c>
      <c r="M24" s="30">
        <v>25</v>
      </c>
      <c r="N24" s="31">
        <v>0.92593</v>
      </c>
      <c r="O24" s="30">
        <v>5.625</v>
      </c>
      <c r="P24" s="30">
        <v>151.875</v>
      </c>
      <c r="Q24" s="30">
        <v>0.33</v>
      </c>
      <c r="R24" s="30">
        <v>460.23</v>
      </c>
      <c r="S24" s="30">
        <v>4.36</v>
      </c>
      <c r="T24" s="30">
        <v>34.83</v>
      </c>
    </row>
    <row r="25" spans="1:20">
      <c r="A25" s="26" t="s">
        <v>58</v>
      </c>
      <c r="B25" s="26" t="s">
        <v>23</v>
      </c>
      <c r="C25" s="26">
        <v>201715</v>
      </c>
      <c r="D25" s="26" t="s">
        <v>155</v>
      </c>
      <c r="E25" s="26" t="s">
        <v>159</v>
      </c>
      <c r="F25" s="26" t="s">
        <v>157</v>
      </c>
      <c r="G25" s="26">
        <v>1</v>
      </c>
      <c r="H25" s="26">
        <v>21</v>
      </c>
      <c r="I25" s="26">
        <v>21</v>
      </c>
      <c r="J25" s="26">
        <v>21</v>
      </c>
      <c r="K25" s="26">
        <v>21</v>
      </c>
      <c r="L25" s="32">
        <v>1</v>
      </c>
      <c r="M25" s="26">
        <v>21</v>
      </c>
      <c r="N25" s="32">
        <v>1</v>
      </c>
      <c r="O25" s="26">
        <v>5.625</v>
      </c>
      <c r="P25" s="26">
        <v>118.125</v>
      </c>
      <c r="Q25" s="26">
        <v>0.33</v>
      </c>
      <c r="R25" s="26">
        <v>357.95</v>
      </c>
      <c r="S25" s="26">
        <v>3.42</v>
      </c>
      <c r="T25" s="26">
        <v>34.54</v>
      </c>
    </row>
    <row r="26" spans="1:20">
      <c r="A26" s="30" t="s">
        <v>1</v>
      </c>
      <c r="B26" s="30" t="s">
        <v>26</v>
      </c>
      <c r="C26" s="30">
        <v>201810</v>
      </c>
      <c r="D26" s="30" t="s">
        <v>155</v>
      </c>
      <c r="E26" s="30" t="s">
        <v>159</v>
      </c>
      <c r="F26" s="30" t="s">
        <v>157</v>
      </c>
      <c r="G26" s="30">
        <v>1</v>
      </c>
      <c r="H26" s="30">
        <v>17</v>
      </c>
      <c r="I26" s="30">
        <v>20</v>
      </c>
      <c r="J26" s="30">
        <v>22</v>
      </c>
      <c r="K26" s="30">
        <v>17</v>
      </c>
      <c r="L26" s="31">
        <v>0.77273</v>
      </c>
      <c r="M26" s="30">
        <v>20</v>
      </c>
      <c r="N26" s="31">
        <v>0.90909</v>
      </c>
      <c r="O26" s="30">
        <v>5.625</v>
      </c>
      <c r="P26" s="30">
        <v>123.75</v>
      </c>
      <c r="Q26" s="30">
        <v>0.33</v>
      </c>
      <c r="R26" s="30">
        <v>375</v>
      </c>
      <c r="S26" s="30">
        <v>3.61</v>
      </c>
      <c r="T26" s="30">
        <v>34.28</v>
      </c>
    </row>
    <row r="27" spans="1:20">
      <c r="A27" s="26" t="s">
        <v>58</v>
      </c>
      <c r="B27" s="26" t="s">
        <v>22</v>
      </c>
      <c r="C27" s="26">
        <v>201710</v>
      </c>
      <c r="D27" s="26" t="s">
        <v>155</v>
      </c>
      <c r="E27" s="26" t="s">
        <v>160</v>
      </c>
      <c r="F27" s="26" t="s">
        <v>157</v>
      </c>
      <c r="G27" s="26">
        <v>1</v>
      </c>
      <c r="H27" s="26">
        <v>9</v>
      </c>
      <c r="I27" s="26">
        <v>9</v>
      </c>
      <c r="J27" s="26">
        <v>10</v>
      </c>
      <c r="K27" s="26">
        <v>9</v>
      </c>
      <c r="L27" s="32">
        <v>0.9</v>
      </c>
      <c r="M27" s="26">
        <v>9</v>
      </c>
      <c r="N27" s="32">
        <v>0.9</v>
      </c>
      <c r="O27" s="26">
        <v>3.375</v>
      </c>
      <c r="P27" s="26">
        <v>33.75</v>
      </c>
      <c r="Q27" s="26">
        <v>0.2</v>
      </c>
      <c r="R27" s="26">
        <v>168.75</v>
      </c>
      <c r="S27" s="26">
        <v>0.9</v>
      </c>
      <c r="T27" s="26">
        <v>37.5</v>
      </c>
    </row>
    <row r="28" spans="1:20">
      <c r="A28" s="30" t="s">
        <v>1</v>
      </c>
      <c r="B28" s="30" t="s">
        <v>26</v>
      </c>
      <c r="C28" s="30">
        <v>201810</v>
      </c>
      <c r="D28" s="30" t="s">
        <v>155</v>
      </c>
      <c r="E28" s="30" t="s">
        <v>160</v>
      </c>
      <c r="F28" s="30" t="s">
        <v>157</v>
      </c>
      <c r="G28" s="30">
        <v>1</v>
      </c>
      <c r="H28" s="30">
        <v>19</v>
      </c>
      <c r="I28" s="30">
        <v>19</v>
      </c>
      <c r="J28" s="30">
        <v>21</v>
      </c>
      <c r="K28" s="30">
        <v>19</v>
      </c>
      <c r="L28" s="31">
        <v>0.90476</v>
      </c>
      <c r="M28" s="30">
        <v>19</v>
      </c>
      <c r="N28" s="31">
        <v>0.90476</v>
      </c>
      <c r="O28" s="30">
        <v>3.375</v>
      </c>
      <c r="P28" s="30">
        <v>70.875</v>
      </c>
      <c r="Q28" s="30">
        <v>0.2</v>
      </c>
      <c r="R28" s="30">
        <v>354.38</v>
      </c>
      <c r="S28" s="30">
        <v>2.02</v>
      </c>
      <c r="T28" s="30">
        <v>35.09</v>
      </c>
    </row>
    <row r="29" spans="1:20">
      <c r="A29" s="26" t="s">
        <v>57</v>
      </c>
      <c r="B29" s="26" t="s">
        <v>18</v>
      </c>
      <c r="C29" s="26">
        <v>201610</v>
      </c>
      <c r="D29" s="26" t="s">
        <v>155</v>
      </c>
      <c r="E29" s="26" t="s">
        <v>161</v>
      </c>
      <c r="F29" s="26" t="s">
        <v>158</v>
      </c>
      <c r="G29" s="26">
        <v>1</v>
      </c>
      <c r="H29" s="26">
        <v>29</v>
      </c>
      <c r="I29" s="26">
        <v>36</v>
      </c>
      <c r="J29" s="26">
        <v>39</v>
      </c>
      <c r="K29" s="26">
        <v>29</v>
      </c>
      <c r="L29" s="32">
        <v>0.74359</v>
      </c>
      <c r="M29" s="26">
        <v>36</v>
      </c>
      <c r="N29" s="32">
        <v>0.92308</v>
      </c>
      <c r="O29" s="26">
        <v>3.375</v>
      </c>
      <c r="P29" s="26">
        <v>131.625</v>
      </c>
      <c r="Q29" s="26">
        <v>0.2</v>
      </c>
      <c r="R29" s="26">
        <v>658.13</v>
      </c>
      <c r="S29" s="26">
        <v>3.76</v>
      </c>
      <c r="T29" s="26">
        <v>35.01</v>
      </c>
    </row>
    <row r="30" spans="1:20">
      <c r="A30" s="30" t="s">
        <v>58</v>
      </c>
      <c r="B30" s="30" t="s">
        <v>22</v>
      </c>
      <c r="C30" s="30">
        <v>201710</v>
      </c>
      <c r="D30" s="30" t="s">
        <v>155</v>
      </c>
      <c r="E30" s="30" t="s">
        <v>161</v>
      </c>
      <c r="F30" s="30" t="s">
        <v>158</v>
      </c>
      <c r="G30" s="30">
        <v>1</v>
      </c>
      <c r="H30" s="30">
        <v>35</v>
      </c>
      <c r="I30" s="30">
        <v>37</v>
      </c>
      <c r="J30" s="30">
        <v>38</v>
      </c>
      <c r="K30" s="30">
        <v>35</v>
      </c>
      <c r="L30" s="31">
        <v>0.92105</v>
      </c>
      <c r="M30" s="30">
        <v>37</v>
      </c>
      <c r="N30" s="31">
        <v>0.97368</v>
      </c>
      <c r="O30" s="30">
        <v>3.375</v>
      </c>
      <c r="P30" s="30">
        <v>128.25</v>
      </c>
      <c r="Q30" s="30">
        <v>0.2</v>
      </c>
      <c r="R30" s="30">
        <v>641.25</v>
      </c>
      <c r="S30" s="30">
        <v>3.66</v>
      </c>
      <c r="T30" s="30">
        <v>35.04</v>
      </c>
    </row>
    <row r="31" spans="1:20">
      <c r="A31" s="26" t="s">
        <v>57</v>
      </c>
      <c r="B31" s="26" t="s">
        <v>18</v>
      </c>
      <c r="C31" s="26">
        <v>201610</v>
      </c>
      <c r="D31" s="26" t="s">
        <v>155</v>
      </c>
      <c r="E31" s="26" t="s">
        <v>162</v>
      </c>
      <c r="F31" s="26" t="s">
        <v>157</v>
      </c>
      <c r="G31" s="26">
        <v>1</v>
      </c>
      <c r="H31" s="26">
        <v>12</v>
      </c>
      <c r="I31" s="26">
        <v>19</v>
      </c>
      <c r="J31" s="26">
        <v>22</v>
      </c>
      <c r="K31" s="26">
        <v>12</v>
      </c>
      <c r="L31" s="32">
        <v>0.54545</v>
      </c>
      <c r="M31" s="26">
        <v>19</v>
      </c>
      <c r="N31" s="32">
        <v>0.86364</v>
      </c>
      <c r="O31" s="26">
        <v>3.375</v>
      </c>
      <c r="P31" s="26">
        <v>74.25</v>
      </c>
      <c r="Q31" s="26">
        <v>0.2</v>
      </c>
      <c r="R31" s="26">
        <v>371.25</v>
      </c>
      <c r="S31" s="26">
        <v>1.99</v>
      </c>
      <c r="T31" s="26">
        <v>37.31</v>
      </c>
    </row>
    <row r="32" spans="1:20">
      <c r="A32" s="30" t="s">
        <v>58</v>
      </c>
      <c r="B32" s="30" t="s">
        <v>24</v>
      </c>
      <c r="C32" s="30">
        <v>201720</v>
      </c>
      <c r="D32" s="30" t="s">
        <v>155</v>
      </c>
      <c r="E32" s="30" t="s">
        <v>162</v>
      </c>
      <c r="F32" s="30" t="s">
        <v>157</v>
      </c>
      <c r="G32" s="30">
        <v>1</v>
      </c>
      <c r="H32" s="30">
        <v>22</v>
      </c>
      <c r="I32" s="30">
        <v>26</v>
      </c>
      <c r="J32" s="30">
        <v>28</v>
      </c>
      <c r="K32" s="30">
        <v>22</v>
      </c>
      <c r="L32" s="31">
        <v>0.78571</v>
      </c>
      <c r="M32" s="30">
        <v>26</v>
      </c>
      <c r="N32" s="31">
        <v>0.92857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57</v>
      </c>
      <c r="B33" s="26" t="s">
        <v>20</v>
      </c>
      <c r="C33" s="26">
        <v>201620</v>
      </c>
      <c r="D33" s="26" t="s">
        <v>155</v>
      </c>
      <c r="E33" s="26" t="s">
        <v>163</v>
      </c>
      <c r="F33" s="26" t="s">
        <v>157</v>
      </c>
      <c r="G33" s="26">
        <v>1</v>
      </c>
      <c r="H33" s="26">
        <v>12</v>
      </c>
      <c r="I33" s="26">
        <v>13</v>
      </c>
      <c r="J33" s="26">
        <v>14</v>
      </c>
      <c r="K33" s="26">
        <v>12</v>
      </c>
      <c r="L33" s="32">
        <v>0.85714</v>
      </c>
      <c r="M33" s="26">
        <v>13</v>
      </c>
      <c r="N33" s="32">
        <v>0.92857</v>
      </c>
      <c r="O33" s="26">
        <v>3.375</v>
      </c>
      <c r="P33" s="26">
        <v>47.25</v>
      </c>
      <c r="Q33" s="26">
        <v>0.2</v>
      </c>
      <c r="R33" s="26">
        <v>236.25</v>
      </c>
      <c r="S33" s="26">
        <v>1.35</v>
      </c>
      <c r="T33" s="26">
        <v>35</v>
      </c>
    </row>
    <row r="34" spans="1:20">
      <c r="A34" s="30" t="s">
        <v>1</v>
      </c>
      <c r="B34" s="30" t="s">
        <v>26</v>
      </c>
      <c r="C34" s="30">
        <v>201810</v>
      </c>
      <c r="D34" s="30" t="s">
        <v>155</v>
      </c>
      <c r="E34" s="30" t="s">
        <v>163</v>
      </c>
      <c r="F34" s="30" t="s">
        <v>157</v>
      </c>
      <c r="G34" s="30">
        <v>1</v>
      </c>
      <c r="H34" s="30">
        <v>11</v>
      </c>
      <c r="I34" s="30">
        <v>12</v>
      </c>
      <c r="J34" s="30">
        <v>13</v>
      </c>
      <c r="K34" s="30">
        <v>11</v>
      </c>
      <c r="L34" s="31">
        <v>0.84615</v>
      </c>
      <c r="M34" s="30">
        <v>12</v>
      </c>
      <c r="N34" s="31">
        <v>0.92308</v>
      </c>
      <c r="O34" s="30">
        <v>3.375</v>
      </c>
      <c r="P34" s="30">
        <v>43.875</v>
      </c>
      <c r="Q34" s="30">
        <v>0.2</v>
      </c>
      <c r="R34" s="30">
        <v>219.38</v>
      </c>
      <c r="S34" s="30">
        <v>1.25</v>
      </c>
      <c r="T34" s="30">
        <v>35.1</v>
      </c>
    </row>
    <row r="35" spans="1:20">
      <c r="A35" s="26" t="s">
        <v>57</v>
      </c>
      <c r="B35" s="26" t="s">
        <v>20</v>
      </c>
      <c r="C35" s="26">
        <v>201620</v>
      </c>
      <c r="D35" s="26" t="s">
        <v>155</v>
      </c>
      <c r="E35" s="26" t="s">
        <v>164</v>
      </c>
      <c r="F35" s="26" t="s">
        <v>158</v>
      </c>
      <c r="G35" s="26">
        <v>1</v>
      </c>
      <c r="H35" s="26">
        <v>21</v>
      </c>
      <c r="I35" s="26">
        <v>23</v>
      </c>
      <c r="J35" s="26">
        <v>26</v>
      </c>
      <c r="K35" s="26">
        <v>21</v>
      </c>
      <c r="L35" s="32">
        <v>0.80769</v>
      </c>
      <c r="M35" s="26">
        <v>23</v>
      </c>
      <c r="N35" s="32">
        <v>0.88462</v>
      </c>
      <c r="O35" s="26">
        <v>6.75</v>
      </c>
      <c r="P35" s="26">
        <v>175.5</v>
      </c>
      <c r="Q35" s="26">
        <v>0.4</v>
      </c>
      <c r="R35" s="26">
        <v>438.75</v>
      </c>
      <c r="S35" s="26">
        <v>5.01</v>
      </c>
      <c r="T35" s="26">
        <v>35.03</v>
      </c>
    </row>
    <row r="36" spans="1:20">
      <c r="A36" s="30" t="s">
        <v>1</v>
      </c>
      <c r="B36" s="30" t="s">
        <v>26</v>
      </c>
      <c r="C36" s="30">
        <v>201810</v>
      </c>
      <c r="D36" s="30" t="s">
        <v>155</v>
      </c>
      <c r="E36" s="30" t="s">
        <v>164</v>
      </c>
      <c r="F36" s="30" t="s">
        <v>157</v>
      </c>
      <c r="G36" s="30">
        <v>1</v>
      </c>
      <c r="H36" s="30">
        <v>33</v>
      </c>
      <c r="I36" s="30">
        <v>35</v>
      </c>
      <c r="J36" s="30">
        <v>35</v>
      </c>
      <c r="K36" s="30">
        <v>33</v>
      </c>
      <c r="L36" s="31">
        <v>0.94286</v>
      </c>
      <c r="M36" s="30">
        <v>35</v>
      </c>
      <c r="N36" s="31">
        <v>1</v>
      </c>
      <c r="O36" s="30">
        <v>6.75</v>
      </c>
      <c r="P36" s="30">
        <v>236.25</v>
      </c>
      <c r="Q36" s="30">
        <v>0.4</v>
      </c>
      <c r="R36" s="30">
        <v>590.63</v>
      </c>
      <c r="S36" s="30">
        <v>6.74</v>
      </c>
      <c r="T36" s="30">
        <v>35.05</v>
      </c>
    </row>
    <row r="37" spans="1:20">
      <c r="A37" s="26" t="s">
        <v>1</v>
      </c>
      <c r="B37" s="26" t="s">
        <v>27</v>
      </c>
      <c r="C37" s="26">
        <v>201815</v>
      </c>
      <c r="D37" s="26" t="s">
        <v>155</v>
      </c>
      <c r="E37" s="26" t="s">
        <v>164</v>
      </c>
      <c r="F37" s="26" t="s">
        <v>157</v>
      </c>
      <c r="G37" s="26">
        <v>1</v>
      </c>
      <c r="H37" s="26">
        <v>16</v>
      </c>
      <c r="I37" s="26">
        <v>16</v>
      </c>
      <c r="J37" s="26">
        <v>18</v>
      </c>
      <c r="K37" s="26">
        <v>16</v>
      </c>
      <c r="L37" s="32">
        <v>0.88889</v>
      </c>
      <c r="M37" s="26">
        <v>16</v>
      </c>
      <c r="N37" s="32">
        <v>0.88889</v>
      </c>
      <c r="O37" s="26">
        <v>6.75</v>
      </c>
      <c r="P37" s="26">
        <v>121.5</v>
      </c>
      <c r="Q37" s="26">
        <v>0.4</v>
      </c>
      <c r="R37" s="26">
        <v>303.75</v>
      </c>
      <c r="S37" s="26">
        <v>3.52</v>
      </c>
      <c r="T37" s="26">
        <v>34.52</v>
      </c>
    </row>
    <row r="38" spans="1:20">
      <c r="A38" s="30" t="s">
        <v>1</v>
      </c>
      <c r="B38" s="30" t="s">
        <v>28</v>
      </c>
      <c r="C38" s="30">
        <v>201820</v>
      </c>
      <c r="D38" s="30" t="s">
        <v>155</v>
      </c>
      <c r="E38" s="30" t="s">
        <v>164</v>
      </c>
      <c r="F38" s="30" t="s">
        <v>157</v>
      </c>
      <c r="G38" s="30">
        <v>1</v>
      </c>
      <c r="H38" s="30">
        <v>27</v>
      </c>
      <c r="I38" s="30">
        <v>28</v>
      </c>
      <c r="J38" s="30">
        <v>30</v>
      </c>
      <c r="K38" s="30">
        <v>27</v>
      </c>
      <c r="L38" s="31">
        <v>0.9</v>
      </c>
      <c r="M38" s="30">
        <v>28</v>
      </c>
      <c r="N38" s="31">
        <v>0.93333</v>
      </c>
      <c r="O38" s="30">
        <v>6.75</v>
      </c>
      <c r="P38" s="30">
        <v>202.5</v>
      </c>
      <c r="Q38" s="30">
        <v>0.4</v>
      </c>
      <c r="R38" s="30">
        <v>506.25</v>
      </c>
      <c r="S38" s="30">
        <v>5.78</v>
      </c>
      <c r="T38" s="30">
        <v>35.03</v>
      </c>
    </row>
    <row r="39" spans="1:20">
      <c r="A39" s="26" t="s">
        <v>1</v>
      </c>
      <c r="B39" s="26" t="s">
        <v>29</v>
      </c>
      <c r="C39" s="26">
        <v>201830</v>
      </c>
      <c r="D39" s="26" t="s">
        <v>155</v>
      </c>
      <c r="E39" s="26" t="s">
        <v>164</v>
      </c>
      <c r="F39" s="26" t="s">
        <v>157</v>
      </c>
      <c r="G39" s="26">
        <v>1</v>
      </c>
      <c r="H39" s="26">
        <v>21</v>
      </c>
      <c r="I39" s="26">
        <v>22</v>
      </c>
      <c r="J39" s="26">
        <v>22</v>
      </c>
      <c r="K39" s="26">
        <v>21</v>
      </c>
      <c r="L39" s="32">
        <v>0.95455</v>
      </c>
      <c r="M39" s="26">
        <v>22</v>
      </c>
      <c r="N39" s="32">
        <v>1</v>
      </c>
      <c r="O39" s="26">
        <v>6.75</v>
      </c>
      <c r="P39" s="26">
        <v>148.5</v>
      </c>
      <c r="Q39" s="26">
        <v>0.4</v>
      </c>
      <c r="R39" s="26">
        <v>371.25</v>
      </c>
      <c r="S39" s="26">
        <v>4.3</v>
      </c>
      <c r="T39" s="26">
        <v>34.53</v>
      </c>
    </row>
    <row r="40" spans="1:20">
      <c r="A40" s="30" t="s">
        <v>58</v>
      </c>
      <c r="B40" s="30" t="s">
        <v>22</v>
      </c>
      <c r="C40" s="30">
        <v>201710</v>
      </c>
      <c r="D40" s="30" t="s">
        <v>155</v>
      </c>
      <c r="E40" s="30" t="s">
        <v>165</v>
      </c>
      <c r="F40" s="30" t="s">
        <v>158</v>
      </c>
      <c r="G40" s="30">
        <v>1</v>
      </c>
      <c r="H40" s="30">
        <v>17</v>
      </c>
      <c r="I40" s="30">
        <v>21</v>
      </c>
      <c r="J40" s="30">
        <v>21</v>
      </c>
      <c r="K40" s="30">
        <v>17</v>
      </c>
      <c r="L40" s="31">
        <v>0.80952</v>
      </c>
      <c r="M40" s="30">
        <v>21</v>
      </c>
      <c r="N40" s="31">
        <v>1</v>
      </c>
      <c r="O40" s="30">
        <v>3.375</v>
      </c>
      <c r="P40" s="30">
        <v>70.875</v>
      </c>
      <c r="Q40" s="30">
        <v>0.2</v>
      </c>
      <c r="R40" s="30">
        <v>354.38</v>
      </c>
      <c r="S40" s="30">
        <v>2.02</v>
      </c>
      <c r="T40" s="30">
        <v>35.09</v>
      </c>
    </row>
    <row r="41" spans="1:20">
      <c r="A41" s="26" t="s">
        <v>57</v>
      </c>
      <c r="B41" s="26" t="s">
        <v>18</v>
      </c>
      <c r="C41" s="26">
        <v>201610</v>
      </c>
      <c r="D41" s="26" t="s">
        <v>155</v>
      </c>
      <c r="E41" s="26" t="s">
        <v>166</v>
      </c>
      <c r="F41" s="26" t="s">
        <v>158</v>
      </c>
      <c r="G41" s="26">
        <v>1</v>
      </c>
      <c r="H41" s="26">
        <v>13</v>
      </c>
      <c r="I41" s="26">
        <v>18</v>
      </c>
      <c r="J41" s="26">
        <v>24</v>
      </c>
      <c r="K41" s="26">
        <v>13</v>
      </c>
      <c r="L41" s="32">
        <v>0.54167</v>
      </c>
      <c r="M41" s="26">
        <v>18</v>
      </c>
      <c r="N41" s="32">
        <v>0.75</v>
      </c>
      <c r="O41" s="26">
        <v>5.625</v>
      </c>
      <c r="P41" s="26">
        <v>135</v>
      </c>
      <c r="Q41" s="26">
        <v>0.33</v>
      </c>
      <c r="R41" s="26">
        <v>409.09</v>
      </c>
      <c r="S41" s="26">
        <v>3.87</v>
      </c>
      <c r="T41" s="26">
        <v>34.88</v>
      </c>
    </row>
    <row r="42" spans="1:20">
      <c r="A42" s="30" t="s">
        <v>58</v>
      </c>
      <c r="B42" s="30" t="s">
        <v>24</v>
      </c>
      <c r="C42" s="30">
        <v>201720</v>
      </c>
      <c r="D42" s="30" t="s">
        <v>155</v>
      </c>
      <c r="E42" s="30" t="s">
        <v>166</v>
      </c>
      <c r="F42" s="30" t="s">
        <v>158</v>
      </c>
      <c r="G42" s="30">
        <v>1</v>
      </c>
      <c r="H42" s="30">
        <v>27</v>
      </c>
      <c r="I42" s="30">
        <v>30</v>
      </c>
      <c r="J42" s="30">
        <v>30</v>
      </c>
      <c r="K42" s="30">
        <v>27</v>
      </c>
      <c r="L42" s="31">
        <v>0.9</v>
      </c>
      <c r="M42" s="30">
        <v>30</v>
      </c>
      <c r="N42" s="31">
        <v>1</v>
      </c>
      <c r="O42" s="30">
        <v>5.625</v>
      </c>
      <c r="P42" s="30">
        <v>168.75</v>
      </c>
      <c r="Q42" s="30">
        <v>0.33</v>
      </c>
      <c r="R42" s="30">
        <v>511.36</v>
      </c>
      <c r="S42" s="30">
        <v>4.84</v>
      </c>
      <c r="T42" s="30">
        <v>34.87</v>
      </c>
    </row>
    <row r="43" spans="1:20">
      <c r="A43" s="26" t="s">
        <v>1</v>
      </c>
      <c r="B43" s="26" t="s">
        <v>28</v>
      </c>
      <c r="C43" s="26">
        <v>201820</v>
      </c>
      <c r="D43" s="26" t="s">
        <v>155</v>
      </c>
      <c r="E43" s="26" t="s">
        <v>166</v>
      </c>
      <c r="F43" s="26" t="s">
        <v>157</v>
      </c>
      <c r="G43" s="26">
        <v>1</v>
      </c>
      <c r="H43" s="26">
        <v>29</v>
      </c>
      <c r="I43" s="26">
        <v>33</v>
      </c>
      <c r="J43" s="26">
        <v>34</v>
      </c>
      <c r="K43" s="26">
        <v>29</v>
      </c>
      <c r="L43" s="32">
        <v>0.85294</v>
      </c>
      <c r="M43" s="26">
        <v>33</v>
      </c>
      <c r="N43" s="32">
        <v>0.97059</v>
      </c>
      <c r="O43" s="26">
        <v>5.625</v>
      </c>
      <c r="P43" s="26">
        <v>191.25</v>
      </c>
      <c r="Q43" s="26">
        <v>0.33</v>
      </c>
      <c r="R43" s="26">
        <v>579.55</v>
      </c>
      <c r="S43" s="26">
        <v>5.78</v>
      </c>
      <c r="T43" s="26">
        <v>33.09</v>
      </c>
    </row>
    <row r="44" spans="1:20">
      <c r="A44" s="30" t="s">
        <v>58</v>
      </c>
      <c r="B44" s="30" t="s">
        <v>22</v>
      </c>
      <c r="C44" s="30">
        <v>201710</v>
      </c>
      <c r="D44" s="30" t="s">
        <v>155</v>
      </c>
      <c r="E44" s="30" t="s">
        <v>167</v>
      </c>
      <c r="F44" s="30" t="s">
        <v>157</v>
      </c>
      <c r="G44" s="30">
        <v>1</v>
      </c>
      <c r="H44" s="30">
        <v>8</v>
      </c>
      <c r="I44" s="30">
        <v>12</v>
      </c>
      <c r="J44" s="30">
        <v>12</v>
      </c>
      <c r="K44" s="30">
        <v>8</v>
      </c>
      <c r="L44" s="31">
        <v>0.66667</v>
      </c>
      <c r="M44" s="30">
        <v>12</v>
      </c>
      <c r="N44" s="31">
        <v>1</v>
      </c>
      <c r="O44" s="30">
        <v>5.625</v>
      </c>
      <c r="P44" s="30">
        <v>67.5</v>
      </c>
      <c r="Q44" s="30">
        <v>0.33</v>
      </c>
      <c r="R44" s="30">
        <v>204.55</v>
      </c>
      <c r="S44" s="30">
        <v>1.94</v>
      </c>
      <c r="T44" s="30">
        <v>34.79</v>
      </c>
    </row>
    <row r="45" spans="1:20">
      <c r="A45" s="26" t="s">
        <v>1</v>
      </c>
      <c r="B45" s="26" t="s">
        <v>28</v>
      </c>
      <c r="C45" s="26">
        <v>201820</v>
      </c>
      <c r="D45" s="26" t="s">
        <v>155</v>
      </c>
      <c r="E45" s="26" t="s">
        <v>167</v>
      </c>
      <c r="F45" s="26" t="s">
        <v>158</v>
      </c>
      <c r="G45" s="26">
        <v>1</v>
      </c>
      <c r="H45" s="26">
        <v>20</v>
      </c>
      <c r="I45" s="26">
        <v>21</v>
      </c>
      <c r="J45" s="26">
        <v>21</v>
      </c>
      <c r="K45" s="26">
        <v>20</v>
      </c>
      <c r="L45" s="32">
        <v>0.95238</v>
      </c>
      <c r="M45" s="26">
        <v>21</v>
      </c>
      <c r="N45" s="32">
        <v>1</v>
      </c>
      <c r="O45" s="26">
        <v>5.625</v>
      </c>
      <c r="P45" s="26">
        <v>118.125</v>
      </c>
      <c r="Q45" s="26">
        <v>0.33</v>
      </c>
      <c r="R45" s="26">
        <v>357.95</v>
      </c>
      <c r="S45" s="26">
        <v>3.39</v>
      </c>
      <c r="T45" s="26">
        <v>34.85</v>
      </c>
    </row>
    <row r="46" spans="1:20">
      <c r="A46" s="30" t="s">
        <v>58</v>
      </c>
      <c r="B46" s="30" t="s">
        <v>22</v>
      </c>
      <c r="C46" s="30">
        <v>201710</v>
      </c>
      <c r="D46" s="30" t="s">
        <v>155</v>
      </c>
      <c r="E46" s="30" t="s">
        <v>168</v>
      </c>
      <c r="F46" s="30" t="s">
        <v>157</v>
      </c>
      <c r="G46" s="30">
        <v>1</v>
      </c>
      <c r="H46" s="30">
        <v>14</v>
      </c>
      <c r="I46" s="30">
        <v>17</v>
      </c>
      <c r="J46" s="30">
        <v>18</v>
      </c>
      <c r="K46" s="30">
        <v>14</v>
      </c>
      <c r="L46" s="31">
        <v>0.77778</v>
      </c>
      <c r="M46" s="30">
        <v>17</v>
      </c>
      <c r="N46" s="31">
        <v>0.94444</v>
      </c>
      <c r="O46" s="30">
        <v>3.375</v>
      </c>
      <c r="P46" s="30">
        <v>60.75</v>
      </c>
      <c r="Q46" s="30">
        <v>0.2</v>
      </c>
      <c r="R46" s="30">
        <v>303.75</v>
      </c>
      <c r="S46" s="30">
        <v>1.73</v>
      </c>
      <c r="T46" s="30">
        <v>35.12</v>
      </c>
    </row>
    <row r="47" spans="1:20">
      <c r="A47" s="26" t="s">
        <v>1</v>
      </c>
      <c r="B47" s="26" t="s">
        <v>28</v>
      </c>
      <c r="C47" s="26">
        <v>201820</v>
      </c>
      <c r="D47" s="26" t="s">
        <v>155</v>
      </c>
      <c r="E47" s="26" t="s">
        <v>168</v>
      </c>
      <c r="F47" s="26" t="s">
        <v>157</v>
      </c>
      <c r="G47" s="26">
        <v>1</v>
      </c>
      <c r="H47" s="26">
        <v>19</v>
      </c>
      <c r="I47" s="26">
        <v>20</v>
      </c>
      <c r="J47" s="26">
        <v>20</v>
      </c>
      <c r="K47" s="26">
        <v>19</v>
      </c>
      <c r="L47" s="32">
        <v>0.95</v>
      </c>
      <c r="M47" s="26">
        <v>20</v>
      </c>
      <c r="N47" s="32">
        <v>1</v>
      </c>
      <c r="O47" s="26">
        <v>3.375</v>
      </c>
      <c r="P47" s="26">
        <v>67.5</v>
      </c>
      <c r="Q47" s="26">
        <v>0.2</v>
      </c>
      <c r="R47" s="26">
        <v>337.5</v>
      </c>
      <c r="S47" s="26">
        <v>1.93</v>
      </c>
      <c r="T47" s="26">
        <v>34.97</v>
      </c>
    </row>
    <row r="48" spans="1:20">
      <c r="A48" s="30" t="s">
        <v>57</v>
      </c>
      <c r="B48" s="30" t="s">
        <v>20</v>
      </c>
      <c r="C48" s="30">
        <v>201620</v>
      </c>
      <c r="D48" s="30" t="s">
        <v>155</v>
      </c>
      <c r="E48" s="30" t="s">
        <v>169</v>
      </c>
      <c r="F48" s="30" t="s">
        <v>157</v>
      </c>
      <c r="G48" s="30">
        <v>1</v>
      </c>
      <c r="H48" s="30">
        <v>16</v>
      </c>
      <c r="I48" s="30">
        <v>16</v>
      </c>
      <c r="J48" s="30">
        <v>16</v>
      </c>
      <c r="K48" s="30">
        <v>16</v>
      </c>
      <c r="L48" s="31">
        <v>1</v>
      </c>
      <c r="M48" s="30">
        <v>16</v>
      </c>
      <c r="N48" s="31">
        <v>1</v>
      </c>
      <c r="O48" s="30">
        <v>5.625</v>
      </c>
      <c r="P48" s="30">
        <v>90</v>
      </c>
      <c r="Q48" s="30">
        <v>0.33</v>
      </c>
      <c r="R48" s="30">
        <v>272.73</v>
      </c>
      <c r="S48" s="30">
        <v>2.58</v>
      </c>
      <c r="T48" s="30">
        <v>34.88</v>
      </c>
    </row>
    <row r="49" spans="1:20">
      <c r="A49" s="26" t="s">
        <v>1</v>
      </c>
      <c r="B49" s="26" t="s">
        <v>28</v>
      </c>
      <c r="C49" s="26">
        <v>201820</v>
      </c>
      <c r="D49" s="26" t="s">
        <v>155</v>
      </c>
      <c r="E49" s="26" t="s">
        <v>169</v>
      </c>
      <c r="F49" s="26" t="s">
        <v>157</v>
      </c>
      <c r="G49" s="26">
        <v>1</v>
      </c>
      <c r="H49" s="26">
        <v>18</v>
      </c>
      <c r="I49" s="26">
        <v>21</v>
      </c>
      <c r="J49" s="26">
        <v>22</v>
      </c>
      <c r="K49" s="26">
        <v>18</v>
      </c>
      <c r="L49" s="32">
        <v>0.81818</v>
      </c>
      <c r="M49" s="26">
        <v>21</v>
      </c>
      <c r="N49" s="32">
        <v>0.95455</v>
      </c>
      <c r="O49" s="26">
        <v>5.625</v>
      </c>
      <c r="P49" s="26">
        <v>123.75</v>
      </c>
      <c r="Q49" s="26">
        <v>0.33</v>
      </c>
      <c r="R49" s="26">
        <v>375</v>
      </c>
      <c r="S49" s="26">
        <v>3.55</v>
      </c>
      <c r="T49" s="26">
        <v>34.86</v>
      </c>
    </row>
    <row r="50" spans="1:20">
      <c r="A50" s="30" t="s">
        <v>58</v>
      </c>
      <c r="B50" s="30" t="s">
        <v>24</v>
      </c>
      <c r="C50" s="30">
        <v>201720</v>
      </c>
      <c r="D50" s="30" t="s">
        <v>155</v>
      </c>
      <c r="E50" s="30" t="s">
        <v>170</v>
      </c>
      <c r="F50" s="30" t="s">
        <v>157</v>
      </c>
      <c r="G50" s="30">
        <v>1</v>
      </c>
      <c r="H50" s="30">
        <v>22</v>
      </c>
      <c r="I50" s="30">
        <v>28</v>
      </c>
      <c r="J50" s="30">
        <v>28</v>
      </c>
      <c r="K50" s="30">
        <v>22</v>
      </c>
      <c r="L50" s="31">
        <v>0.78571</v>
      </c>
      <c r="M50" s="30">
        <v>28</v>
      </c>
      <c r="N50" s="31">
        <v>1</v>
      </c>
      <c r="O50" s="30">
        <v>3.375</v>
      </c>
      <c r="P50" s="30">
        <v>94.5</v>
      </c>
      <c r="Q50" s="30">
        <v>0.2</v>
      </c>
      <c r="R50" s="30">
        <v>472.5</v>
      </c>
      <c r="S50" s="30">
        <v>2.7</v>
      </c>
      <c r="T50" s="30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0"/>
  <mergeCells>
    <mergeCell ref="A1:T1"/>
    <mergeCell ref="A2:T2"/>
    <mergeCell ref="A3:T3"/>
  </mergeCells>
  <conditionalFormatting sqref="L6:L50">
    <cfRule type="cellIs" dxfId="0" priority="1" operator="lessThan">
      <formula>0.7</formula>
    </cfRule>
  </conditionalFormatting>
  <conditionalFormatting sqref="N6:N50">
    <cfRule type="cellIs" dxfId="1" priority="2" operator="lessThan">
      <formula>0.86</formula>
    </cfRule>
  </conditionalFormatting>
  <conditionalFormatting sqref="R6:R50">
    <cfRule type="cellIs" dxfId="2" priority="3" operator="lessThan">
      <formula>565</formula>
    </cfRule>
  </conditionalFormatting>
  <conditionalFormatting sqref="R6:R5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138</v>
      </c>
      <c r="C5" s="29" t="s">
        <v>139</v>
      </c>
      <c r="D5" s="29" t="s">
        <v>173</v>
      </c>
      <c r="E5" s="25" t="s">
        <v>140</v>
      </c>
      <c r="F5" s="25" t="s">
        <v>141</v>
      </c>
      <c r="G5" s="25" t="s">
        <v>142</v>
      </c>
      <c r="H5" s="25" t="s">
        <v>174</v>
      </c>
      <c r="I5" s="25" t="s">
        <v>175</v>
      </c>
      <c r="J5" s="29" t="s">
        <v>144</v>
      </c>
      <c r="K5" s="29" t="s">
        <v>145</v>
      </c>
      <c r="L5" s="29" t="s">
        <v>146</v>
      </c>
      <c r="M5" s="29" t="s">
        <v>148</v>
      </c>
      <c r="N5" s="29" t="s">
        <v>150</v>
      </c>
      <c r="O5" s="29" t="s">
        <v>176</v>
      </c>
      <c r="P5" s="29" t="s">
        <v>151</v>
      </c>
      <c r="Q5" s="29" t="s">
        <v>55</v>
      </c>
      <c r="R5" s="29" t="s">
        <v>152</v>
      </c>
      <c r="S5" s="29" t="s">
        <v>153</v>
      </c>
    </row>
    <row r="6" spans="1:19">
      <c r="A6" s="30" t="s">
        <v>57</v>
      </c>
      <c r="B6" s="30" t="s">
        <v>18</v>
      </c>
      <c r="C6" s="30">
        <v>201610</v>
      </c>
      <c r="D6" s="30">
        <v>10001</v>
      </c>
      <c r="E6" s="30" t="s">
        <v>155</v>
      </c>
      <c r="F6" s="30" t="s">
        <v>156</v>
      </c>
      <c r="G6" s="30" t="s">
        <v>157</v>
      </c>
      <c r="H6" s="30" t="s">
        <v>177</v>
      </c>
      <c r="I6" s="30" t="s">
        <v>178</v>
      </c>
      <c r="J6" s="30">
        <v>24</v>
      </c>
      <c r="K6" s="30">
        <v>55</v>
      </c>
      <c r="L6" s="30">
        <v>66</v>
      </c>
      <c r="M6" s="31">
        <v>0.36364</v>
      </c>
      <c r="N6" s="31">
        <v>0.83333</v>
      </c>
      <c r="O6" s="30">
        <v>1.09</v>
      </c>
      <c r="P6" s="30">
        <v>3.375</v>
      </c>
      <c r="Q6" s="30">
        <v>0.4</v>
      </c>
      <c r="R6" s="30">
        <v>556.88</v>
      </c>
      <c r="S6" s="30">
        <v>6.35</v>
      </c>
    </row>
    <row r="7" spans="1:19">
      <c r="A7" s="26" t="s">
        <v>57</v>
      </c>
      <c r="B7" s="26" t="s">
        <v>18</v>
      </c>
      <c r="C7" s="26">
        <v>201610</v>
      </c>
      <c r="D7" s="26">
        <v>10007</v>
      </c>
      <c r="E7" s="26" t="s">
        <v>155</v>
      </c>
      <c r="F7" s="26" t="s">
        <v>156</v>
      </c>
      <c r="G7" s="26" t="s">
        <v>158</v>
      </c>
      <c r="H7" s="26" t="s">
        <v>177</v>
      </c>
      <c r="I7" s="26" t="s">
        <v>179</v>
      </c>
      <c r="J7" s="26">
        <v>11</v>
      </c>
      <c r="K7" s="26">
        <v>18</v>
      </c>
      <c r="L7" s="26">
        <v>32</v>
      </c>
      <c r="M7" s="32">
        <v>0.34375</v>
      </c>
      <c r="N7" s="32">
        <v>0.5625</v>
      </c>
      <c r="O7" s="26">
        <v>1.03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57</v>
      </c>
      <c r="B8" s="30" t="s">
        <v>18</v>
      </c>
      <c r="C8" s="30">
        <v>201610</v>
      </c>
      <c r="D8" s="30">
        <v>10009</v>
      </c>
      <c r="E8" s="30" t="s">
        <v>155</v>
      </c>
      <c r="F8" s="30" t="s">
        <v>156</v>
      </c>
      <c r="G8" s="30" t="s">
        <v>158</v>
      </c>
      <c r="H8" s="30" t="s">
        <v>177</v>
      </c>
      <c r="I8" s="30" t="s">
        <v>180</v>
      </c>
      <c r="J8" s="30">
        <v>27</v>
      </c>
      <c r="K8" s="30">
        <v>29</v>
      </c>
      <c r="L8" s="30">
        <v>33</v>
      </c>
      <c r="M8" s="31">
        <v>0.81818</v>
      </c>
      <c r="N8" s="31">
        <v>0.87879</v>
      </c>
      <c r="O8" s="30">
        <v>2.61</v>
      </c>
      <c r="P8" s="30">
        <v>3.375</v>
      </c>
      <c r="Q8" s="30">
        <v>0.2</v>
      </c>
      <c r="R8" s="30">
        <v>556.88</v>
      </c>
      <c r="S8" s="30">
        <v>3.18</v>
      </c>
    </row>
    <row r="9" spans="1:19">
      <c r="A9" s="26" t="s">
        <v>57</v>
      </c>
      <c r="B9" s="26" t="s">
        <v>18</v>
      </c>
      <c r="C9" s="26">
        <v>201610</v>
      </c>
      <c r="D9" s="26">
        <v>10011</v>
      </c>
      <c r="E9" s="26" t="s">
        <v>155</v>
      </c>
      <c r="F9" s="26" t="s">
        <v>156</v>
      </c>
      <c r="G9" s="26" t="s">
        <v>157</v>
      </c>
      <c r="H9" s="26" t="s">
        <v>177</v>
      </c>
      <c r="I9" s="26" t="s">
        <v>181</v>
      </c>
      <c r="J9" s="26">
        <v>29</v>
      </c>
      <c r="K9" s="26">
        <v>35</v>
      </c>
      <c r="L9" s="26">
        <v>40</v>
      </c>
      <c r="M9" s="32">
        <v>0.725</v>
      </c>
      <c r="N9" s="32">
        <v>0.875</v>
      </c>
      <c r="O9" s="26">
        <v>2.65</v>
      </c>
      <c r="P9" s="26">
        <v>3.375</v>
      </c>
      <c r="Q9" s="26">
        <v>0.2</v>
      </c>
      <c r="R9" s="26">
        <v>675</v>
      </c>
      <c r="S9" s="26">
        <v>3.85</v>
      </c>
    </row>
    <row r="10" spans="1:19">
      <c r="A10" s="30" t="s">
        <v>57</v>
      </c>
      <c r="B10" s="30" t="s">
        <v>18</v>
      </c>
      <c r="C10" s="30">
        <v>201610</v>
      </c>
      <c r="D10" s="30">
        <v>10013</v>
      </c>
      <c r="E10" s="30" t="s">
        <v>155</v>
      </c>
      <c r="F10" s="30" t="s">
        <v>156</v>
      </c>
      <c r="G10" s="30" t="s">
        <v>158</v>
      </c>
      <c r="H10" s="30" t="s">
        <v>177</v>
      </c>
      <c r="I10" s="30" t="s">
        <v>182</v>
      </c>
      <c r="J10" s="30">
        <v>11</v>
      </c>
      <c r="K10" s="30">
        <v>17</v>
      </c>
      <c r="L10" s="30">
        <v>19</v>
      </c>
      <c r="M10" s="31">
        <v>0.57895</v>
      </c>
      <c r="N10" s="31">
        <v>0.89474</v>
      </c>
      <c r="O10" s="30">
        <v>1.68</v>
      </c>
      <c r="P10" s="30">
        <v>3.375</v>
      </c>
      <c r="Q10" s="30">
        <v>0.2</v>
      </c>
      <c r="R10" s="30">
        <v>320.63</v>
      </c>
      <c r="S10" s="30">
        <v>1.83</v>
      </c>
    </row>
    <row r="11" spans="1:19">
      <c r="A11" s="26" t="s">
        <v>57</v>
      </c>
      <c r="B11" s="26" t="s">
        <v>18</v>
      </c>
      <c r="C11" s="26">
        <v>201610</v>
      </c>
      <c r="D11" s="26">
        <v>10015</v>
      </c>
      <c r="E11" s="26" t="s">
        <v>155</v>
      </c>
      <c r="F11" s="26" t="s">
        <v>156</v>
      </c>
      <c r="G11" s="26" t="s">
        <v>157</v>
      </c>
      <c r="H11" s="26" t="s">
        <v>183</v>
      </c>
      <c r="I11" s="26" t="s">
        <v>181</v>
      </c>
      <c r="J11" s="26">
        <v>25</v>
      </c>
      <c r="K11" s="26">
        <v>28</v>
      </c>
      <c r="L11" s="26">
        <v>29</v>
      </c>
      <c r="M11" s="32">
        <v>0.86207</v>
      </c>
      <c r="N11" s="32">
        <v>0.96552</v>
      </c>
      <c r="O11" s="26">
        <v>2.97</v>
      </c>
      <c r="P11" s="26">
        <v>3.375</v>
      </c>
      <c r="Q11" s="26">
        <v>0.2</v>
      </c>
      <c r="R11" s="26">
        <v>489.38</v>
      </c>
      <c r="S11" s="26">
        <v>2.62</v>
      </c>
    </row>
    <row r="12" spans="1:19">
      <c r="A12" s="30" t="s">
        <v>57</v>
      </c>
      <c r="B12" s="30" t="s">
        <v>18</v>
      </c>
      <c r="C12" s="30">
        <v>201610</v>
      </c>
      <c r="D12" s="30">
        <v>10920</v>
      </c>
      <c r="E12" s="30" t="s">
        <v>155</v>
      </c>
      <c r="F12" s="30" t="s">
        <v>156</v>
      </c>
      <c r="G12" s="30" t="s">
        <v>157</v>
      </c>
      <c r="H12" s="30" t="s">
        <v>177</v>
      </c>
      <c r="I12" s="30" t="s">
        <v>181</v>
      </c>
      <c r="J12" s="30">
        <v>23</v>
      </c>
      <c r="K12" s="30">
        <v>26</v>
      </c>
      <c r="L12" s="30">
        <v>32</v>
      </c>
      <c r="M12" s="31">
        <v>0.71875</v>
      </c>
      <c r="N12" s="31">
        <v>0.8125</v>
      </c>
      <c r="O12" s="30">
        <v>2.28</v>
      </c>
      <c r="P12" s="30">
        <v>3.375</v>
      </c>
      <c r="Q12" s="30">
        <v>0.2</v>
      </c>
      <c r="R12" s="30">
        <v>540</v>
      </c>
      <c r="S12" s="30">
        <v>3.08</v>
      </c>
    </row>
    <row r="13" spans="1:19">
      <c r="A13" s="26" t="s">
        <v>57</v>
      </c>
      <c r="B13" s="26" t="s">
        <v>19</v>
      </c>
      <c r="C13" s="26">
        <v>201615</v>
      </c>
      <c r="D13" s="26">
        <v>15030</v>
      </c>
      <c r="E13" s="26" t="s">
        <v>155</v>
      </c>
      <c r="F13" s="26" t="s">
        <v>156</v>
      </c>
      <c r="G13" s="26" t="s">
        <v>157</v>
      </c>
      <c r="H13" s="26" t="s">
        <v>177</v>
      </c>
      <c r="I13" s="26" t="s">
        <v>181</v>
      </c>
      <c r="J13" s="26">
        <v>28</v>
      </c>
      <c r="K13" s="26">
        <v>29</v>
      </c>
      <c r="L13" s="26">
        <v>29</v>
      </c>
      <c r="M13" s="32">
        <v>0.96552</v>
      </c>
      <c r="N13" s="32">
        <v>1</v>
      </c>
      <c r="O13" s="26">
        <v>3.86</v>
      </c>
      <c r="P13" s="26">
        <v>3.375</v>
      </c>
      <c r="Q13" s="26">
        <v>0.2</v>
      </c>
      <c r="R13" s="26">
        <v>489.38</v>
      </c>
      <c r="S13" s="26">
        <v>2.83</v>
      </c>
    </row>
    <row r="14" spans="1:19">
      <c r="A14" s="30" t="s">
        <v>57</v>
      </c>
      <c r="B14" s="30" t="s">
        <v>20</v>
      </c>
      <c r="C14" s="30">
        <v>201620</v>
      </c>
      <c r="D14" s="30">
        <v>20001</v>
      </c>
      <c r="E14" s="30" t="s">
        <v>155</v>
      </c>
      <c r="F14" s="30" t="s">
        <v>156</v>
      </c>
      <c r="G14" s="30" t="s">
        <v>157</v>
      </c>
      <c r="H14" s="30" t="s">
        <v>177</v>
      </c>
      <c r="I14" s="30" t="s">
        <v>178</v>
      </c>
      <c r="J14" s="30">
        <v>31</v>
      </c>
      <c r="K14" s="30">
        <v>60</v>
      </c>
      <c r="L14" s="30">
        <v>68</v>
      </c>
      <c r="M14" s="31">
        <v>0.45588</v>
      </c>
      <c r="N14" s="31">
        <v>0.88235</v>
      </c>
      <c r="O14" s="30">
        <v>1.21</v>
      </c>
      <c r="P14" s="30">
        <v>3.375</v>
      </c>
      <c r="Q14" s="30">
        <v>0.4</v>
      </c>
      <c r="R14" s="30">
        <v>573.75</v>
      </c>
      <c r="S14" s="30">
        <v>6.55</v>
      </c>
    </row>
    <row r="15" spans="1:19">
      <c r="A15" s="26" t="s">
        <v>57</v>
      </c>
      <c r="B15" s="26" t="s">
        <v>20</v>
      </c>
      <c r="C15" s="26">
        <v>201620</v>
      </c>
      <c r="D15" s="26">
        <v>20003</v>
      </c>
      <c r="E15" s="26" t="s">
        <v>155</v>
      </c>
      <c r="F15" s="26" t="s">
        <v>156</v>
      </c>
      <c r="G15" s="26" t="s">
        <v>157</v>
      </c>
      <c r="H15" s="26" t="s">
        <v>177</v>
      </c>
      <c r="I15" s="26" t="s">
        <v>181</v>
      </c>
      <c r="J15" s="26">
        <v>29</v>
      </c>
      <c r="K15" s="26">
        <v>36</v>
      </c>
      <c r="L15" s="26">
        <v>40</v>
      </c>
      <c r="M15" s="32">
        <v>0.725</v>
      </c>
      <c r="N15" s="32">
        <v>0.9</v>
      </c>
      <c r="O15" s="26">
        <v>2.3</v>
      </c>
      <c r="P15" s="26">
        <v>3.375</v>
      </c>
      <c r="Q15" s="26">
        <v>0.2</v>
      </c>
      <c r="R15" s="26">
        <v>675</v>
      </c>
      <c r="S15" s="26">
        <v>3.85</v>
      </c>
    </row>
    <row r="16" spans="1:19">
      <c r="A16" s="30" t="s">
        <v>57</v>
      </c>
      <c r="B16" s="30" t="s">
        <v>20</v>
      </c>
      <c r="C16" s="30">
        <v>201620</v>
      </c>
      <c r="D16" s="30">
        <v>20005</v>
      </c>
      <c r="E16" s="30" t="s">
        <v>155</v>
      </c>
      <c r="F16" s="30" t="s">
        <v>156</v>
      </c>
      <c r="G16" s="30" t="s">
        <v>157</v>
      </c>
      <c r="H16" s="30" t="s">
        <v>177</v>
      </c>
      <c r="I16" s="30" t="s">
        <v>181</v>
      </c>
      <c r="J16" s="30">
        <v>21</v>
      </c>
      <c r="K16" s="30">
        <v>35</v>
      </c>
      <c r="L16" s="30">
        <v>38</v>
      </c>
      <c r="M16" s="31">
        <v>0.55263</v>
      </c>
      <c r="N16" s="31">
        <v>0.92105</v>
      </c>
      <c r="O16" s="30">
        <v>1.87</v>
      </c>
      <c r="P16" s="30">
        <v>3.375</v>
      </c>
      <c r="Q16" s="30">
        <v>0.2</v>
      </c>
      <c r="R16" s="30">
        <v>641.25</v>
      </c>
      <c r="S16" s="30">
        <v>3.66</v>
      </c>
    </row>
    <row r="17" spans="1:19">
      <c r="A17" s="26" t="s">
        <v>57</v>
      </c>
      <c r="B17" s="26" t="s">
        <v>20</v>
      </c>
      <c r="C17" s="26">
        <v>201620</v>
      </c>
      <c r="D17" s="26">
        <v>20007</v>
      </c>
      <c r="E17" s="26" t="s">
        <v>155</v>
      </c>
      <c r="F17" s="26" t="s">
        <v>156</v>
      </c>
      <c r="G17" s="26" t="s">
        <v>158</v>
      </c>
      <c r="H17" s="26" t="s">
        <v>177</v>
      </c>
      <c r="I17" s="26" t="s">
        <v>179</v>
      </c>
      <c r="J17" s="26">
        <v>7</v>
      </c>
      <c r="K17" s="26">
        <v>23</v>
      </c>
      <c r="L17" s="26">
        <v>26</v>
      </c>
      <c r="M17" s="32">
        <v>0.26923</v>
      </c>
      <c r="N17" s="32">
        <v>0.88462</v>
      </c>
      <c r="O17" s="26">
        <v>1</v>
      </c>
      <c r="P17" s="26">
        <v>3.375</v>
      </c>
      <c r="Q17" s="26">
        <v>0.2</v>
      </c>
      <c r="R17" s="26">
        <v>438.75</v>
      </c>
      <c r="S17" s="26">
        <v>2.5</v>
      </c>
    </row>
    <row r="18" spans="1:19">
      <c r="A18" s="30" t="s">
        <v>57</v>
      </c>
      <c r="B18" s="30" t="s">
        <v>20</v>
      </c>
      <c r="C18" s="30">
        <v>201620</v>
      </c>
      <c r="D18" s="30">
        <v>20009</v>
      </c>
      <c r="E18" s="30" t="s">
        <v>155</v>
      </c>
      <c r="F18" s="30" t="s">
        <v>156</v>
      </c>
      <c r="G18" s="30" t="s">
        <v>158</v>
      </c>
      <c r="H18" s="30" t="s">
        <v>177</v>
      </c>
      <c r="I18" s="30" t="s">
        <v>180</v>
      </c>
      <c r="J18" s="30">
        <v>23</v>
      </c>
      <c r="K18" s="30">
        <v>26</v>
      </c>
      <c r="L18" s="30">
        <v>29</v>
      </c>
      <c r="M18" s="31">
        <v>0.7931</v>
      </c>
      <c r="N18" s="31">
        <v>0.89655</v>
      </c>
      <c r="O18" s="30">
        <v>2.55</v>
      </c>
      <c r="P18" s="30">
        <v>3.375</v>
      </c>
      <c r="Q18" s="30">
        <v>0.2</v>
      </c>
      <c r="R18" s="30">
        <v>489.38</v>
      </c>
      <c r="S18" s="30">
        <v>2.79</v>
      </c>
    </row>
    <row r="19" spans="1:19">
      <c r="A19" s="26" t="s">
        <v>57</v>
      </c>
      <c r="B19" s="26" t="s">
        <v>20</v>
      </c>
      <c r="C19" s="26">
        <v>201620</v>
      </c>
      <c r="D19" s="26">
        <v>20011</v>
      </c>
      <c r="E19" s="26" t="s">
        <v>155</v>
      </c>
      <c r="F19" s="26" t="s">
        <v>156</v>
      </c>
      <c r="G19" s="26" t="s">
        <v>157</v>
      </c>
      <c r="H19" s="26" t="s">
        <v>177</v>
      </c>
      <c r="I19" s="26" t="s">
        <v>181</v>
      </c>
      <c r="J19" s="26">
        <v>35</v>
      </c>
      <c r="K19" s="26">
        <v>40</v>
      </c>
      <c r="L19" s="26">
        <v>43</v>
      </c>
      <c r="M19" s="32">
        <v>0.81395</v>
      </c>
      <c r="N19" s="32">
        <v>0.93023</v>
      </c>
      <c r="O19" s="26">
        <v>2.88</v>
      </c>
      <c r="P19" s="26">
        <v>3.375</v>
      </c>
      <c r="Q19" s="26">
        <v>0.27</v>
      </c>
      <c r="R19" s="26">
        <v>537.5</v>
      </c>
      <c r="S19" s="26">
        <v>4.14</v>
      </c>
    </row>
    <row r="20" spans="1:19">
      <c r="A20" s="30" t="s">
        <v>57</v>
      </c>
      <c r="B20" s="30" t="s">
        <v>20</v>
      </c>
      <c r="C20" s="30">
        <v>201620</v>
      </c>
      <c r="D20" s="30">
        <v>20013</v>
      </c>
      <c r="E20" s="30" t="s">
        <v>155</v>
      </c>
      <c r="F20" s="30" t="s">
        <v>156</v>
      </c>
      <c r="G20" s="30" t="s">
        <v>158</v>
      </c>
      <c r="H20" s="30" t="s">
        <v>177</v>
      </c>
      <c r="I20" s="30" t="s">
        <v>182</v>
      </c>
      <c r="J20" s="30">
        <v>11</v>
      </c>
      <c r="K20" s="30">
        <v>18</v>
      </c>
      <c r="L20" s="30">
        <v>27</v>
      </c>
      <c r="M20" s="31">
        <v>0.40741</v>
      </c>
      <c r="N20" s="31">
        <v>0.66667</v>
      </c>
      <c r="O20" s="30">
        <v>1.22</v>
      </c>
      <c r="P20" s="30">
        <v>3.375</v>
      </c>
      <c r="Q20" s="30">
        <v>0.2</v>
      </c>
      <c r="R20" s="30">
        <v>455.63</v>
      </c>
      <c r="S20" s="30">
        <v>2.6</v>
      </c>
    </row>
    <row r="21" spans="1:19">
      <c r="A21" s="26" t="s">
        <v>57</v>
      </c>
      <c r="B21" s="26" t="s">
        <v>21</v>
      </c>
      <c r="C21" s="26">
        <v>201630</v>
      </c>
      <c r="D21" s="26">
        <v>30032</v>
      </c>
      <c r="E21" s="26" t="s">
        <v>155</v>
      </c>
      <c r="F21" s="26" t="s">
        <v>156</v>
      </c>
      <c r="G21" s="26" t="s">
        <v>157</v>
      </c>
      <c r="H21" s="26" t="s">
        <v>177</v>
      </c>
      <c r="I21" s="26" t="s">
        <v>181</v>
      </c>
      <c r="J21" s="26">
        <v>28</v>
      </c>
      <c r="K21" s="26">
        <v>28</v>
      </c>
      <c r="L21" s="26">
        <v>28</v>
      </c>
      <c r="M21" s="32">
        <v>1</v>
      </c>
      <c r="N21" s="32">
        <v>1</v>
      </c>
      <c r="O21" s="26">
        <v>2.86</v>
      </c>
      <c r="P21" s="26">
        <v>3.375</v>
      </c>
      <c r="Q21" s="26">
        <v>0.2</v>
      </c>
      <c r="R21" s="26">
        <v>472.5</v>
      </c>
      <c r="S21" s="26">
        <v>2.74</v>
      </c>
    </row>
    <row r="22" spans="1:19">
      <c r="A22" s="30" t="s">
        <v>58</v>
      </c>
      <c r="B22" s="30" t="s">
        <v>22</v>
      </c>
      <c r="C22" s="30">
        <v>201710</v>
      </c>
      <c r="D22" s="30">
        <v>10001</v>
      </c>
      <c r="E22" s="30" t="s">
        <v>155</v>
      </c>
      <c r="F22" s="30" t="s">
        <v>156</v>
      </c>
      <c r="G22" s="30" t="s">
        <v>158</v>
      </c>
      <c r="H22" s="30" t="s">
        <v>177</v>
      </c>
      <c r="I22" s="30" t="s">
        <v>184</v>
      </c>
      <c r="J22" s="30">
        <v>11</v>
      </c>
      <c r="K22" s="30">
        <v>12</v>
      </c>
      <c r="L22" s="30">
        <v>14</v>
      </c>
      <c r="M22" s="31">
        <v>0.78571</v>
      </c>
      <c r="N22" s="31">
        <v>0.85714</v>
      </c>
      <c r="O22" s="30">
        <v>2.43</v>
      </c>
      <c r="P22" s="30">
        <v>3.375</v>
      </c>
      <c r="Q22" s="30">
        <v>0.2</v>
      </c>
      <c r="R22" s="30">
        <v>236.25</v>
      </c>
      <c r="S22" s="30">
        <v>1.35</v>
      </c>
    </row>
    <row r="23" spans="1:19">
      <c r="A23" s="26" t="s">
        <v>58</v>
      </c>
      <c r="B23" s="26" t="s">
        <v>22</v>
      </c>
      <c r="C23" s="26">
        <v>201710</v>
      </c>
      <c r="D23" s="26">
        <v>10007</v>
      </c>
      <c r="E23" s="26" t="s">
        <v>155</v>
      </c>
      <c r="F23" s="26" t="s">
        <v>156</v>
      </c>
      <c r="G23" s="26" t="s">
        <v>158</v>
      </c>
      <c r="H23" s="26" t="s">
        <v>177</v>
      </c>
      <c r="I23" s="26" t="s">
        <v>179</v>
      </c>
      <c r="J23" s="26">
        <v>16</v>
      </c>
      <c r="K23" s="26">
        <v>29</v>
      </c>
      <c r="L23" s="26">
        <v>31</v>
      </c>
      <c r="M23" s="32">
        <v>0.51613</v>
      </c>
      <c r="N23" s="32">
        <v>0.93548</v>
      </c>
      <c r="O23" s="26">
        <v>1.61</v>
      </c>
      <c r="P23" s="26">
        <v>3.375</v>
      </c>
      <c r="Q23" s="26">
        <v>0.2</v>
      </c>
      <c r="R23" s="26">
        <v>523.13</v>
      </c>
      <c r="S23" s="26">
        <v>2.98</v>
      </c>
    </row>
    <row r="24" spans="1:19">
      <c r="A24" s="30" t="s">
        <v>58</v>
      </c>
      <c r="B24" s="30" t="s">
        <v>22</v>
      </c>
      <c r="C24" s="30">
        <v>201710</v>
      </c>
      <c r="D24" s="30">
        <v>10009</v>
      </c>
      <c r="E24" s="30" t="s">
        <v>155</v>
      </c>
      <c r="F24" s="30" t="s">
        <v>156</v>
      </c>
      <c r="G24" s="30" t="s">
        <v>158</v>
      </c>
      <c r="H24" s="30" t="s">
        <v>177</v>
      </c>
      <c r="I24" s="30" t="s">
        <v>180</v>
      </c>
      <c r="J24" s="30">
        <v>21</v>
      </c>
      <c r="K24" s="30">
        <v>25</v>
      </c>
      <c r="L24" s="30">
        <v>29</v>
      </c>
      <c r="M24" s="31">
        <v>0.72414</v>
      </c>
      <c r="N24" s="31">
        <v>0.86207</v>
      </c>
      <c r="O24" s="30">
        <v>2.55</v>
      </c>
      <c r="P24" s="30">
        <v>3.375</v>
      </c>
      <c r="Q24" s="30">
        <v>0.2</v>
      </c>
      <c r="R24" s="30">
        <v>489.38</v>
      </c>
      <c r="S24" s="30">
        <v>2.79</v>
      </c>
    </row>
    <row r="25" spans="1:19">
      <c r="A25" s="26" t="s">
        <v>58</v>
      </c>
      <c r="B25" s="26" t="s">
        <v>22</v>
      </c>
      <c r="C25" s="26">
        <v>201710</v>
      </c>
      <c r="D25" s="26">
        <v>10011</v>
      </c>
      <c r="E25" s="26" t="s">
        <v>155</v>
      </c>
      <c r="F25" s="26" t="s">
        <v>156</v>
      </c>
      <c r="G25" s="26" t="s">
        <v>157</v>
      </c>
      <c r="H25" s="26" t="s">
        <v>177</v>
      </c>
      <c r="I25" s="26" t="s">
        <v>181</v>
      </c>
      <c r="J25" s="26">
        <v>35</v>
      </c>
      <c r="K25" s="26">
        <v>36</v>
      </c>
      <c r="L25" s="26">
        <v>36</v>
      </c>
      <c r="M25" s="32">
        <v>0.97222</v>
      </c>
      <c r="N25" s="32">
        <v>1</v>
      </c>
      <c r="O25" s="26">
        <v>2.94</v>
      </c>
      <c r="P25" s="26">
        <v>3.375</v>
      </c>
      <c r="Q25" s="26">
        <v>0.2</v>
      </c>
      <c r="R25" s="26">
        <v>607.5</v>
      </c>
      <c r="S25" s="26">
        <v>3.47</v>
      </c>
    </row>
    <row r="26" spans="1:19">
      <c r="A26" s="30" t="s">
        <v>58</v>
      </c>
      <c r="B26" s="30" t="s">
        <v>22</v>
      </c>
      <c r="C26" s="30">
        <v>201710</v>
      </c>
      <c r="D26" s="30">
        <v>10013</v>
      </c>
      <c r="E26" s="30" t="s">
        <v>155</v>
      </c>
      <c r="F26" s="30" t="s">
        <v>156</v>
      </c>
      <c r="G26" s="30" t="s">
        <v>158</v>
      </c>
      <c r="H26" s="30" t="s">
        <v>177</v>
      </c>
      <c r="I26" s="30" t="s">
        <v>182</v>
      </c>
      <c r="J26" s="30">
        <v>9</v>
      </c>
      <c r="K26" s="30">
        <v>13</v>
      </c>
      <c r="L26" s="30">
        <v>16</v>
      </c>
      <c r="M26" s="31">
        <v>0.5625</v>
      </c>
      <c r="N26" s="31">
        <v>0.8125</v>
      </c>
      <c r="O26" s="30">
        <v>1.75</v>
      </c>
      <c r="P26" s="30">
        <v>3.375</v>
      </c>
      <c r="Q26" s="30">
        <v>0.2</v>
      </c>
      <c r="R26" s="30">
        <v>270</v>
      </c>
      <c r="S26" s="30">
        <v>1.54</v>
      </c>
    </row>
    <row r="27" spans="1:19">
      <c r="A27" s="26" t="s">
        <v>58</v>
      </c>
      <c r="B27" s="26" t="s">
        <v>22</v>
      </c>
      <c r="C27" s="26">
        <v>201710</v>
      </c>
      <c r="D27" s="26">
        <v>10015</v>
      </c>
      <c r="E27" s="26" t="s">
        <v>155</v>
      </c>
      <c r="F27" s="26" t="s">
        <v>156</v>
      </c>
      <c r="G27" s="26" t="s">
        <v>158</v>
      </c>
      <c r="H27" s="26" t="s">
        <v>177</v>
      </c>
      <c r="I27" s="26" t="s">
        <v>178</v>
      </c>
      <c r="J27" s="26">
        <v>14</v>
      </c>
      <c r="K27" s="26">
        <v>25</v>
      </c>
      <c r="L27" s="26">
        <v>25</v>
      </c>
      <c r="M27" s="32">
        <v>0.56</v>
      </c>
      <c r="N27" s="32">
        <v>1</v>
      </c>
      <c r="O27" s="26">
        <v>1.84</v>
      </c>
      <c r="P27" s="26">
        <v>3.375</v>
      </c>
      <c r="Q27" s="26">
        <v>0.2</v>
      </c>
      <c r="R27" s="26">
        <v>421.88</v>
      </c>
      <c r="S27" s="26">
        <v>2.41</v>
      </c>
    </row>
    <row r="28" spans="1:19">
      <c r="A28" s="30" t="s">
        <v>58</v>
      </c>
      <c r="B28" s="30" t="s">
        <v>22</v>
      </c>
      <c r="C28" s="30">
        <v>201710</v>
      </c>
      <c r="D28" s="30">
        <v>10920</v>
      </c>
      <c r="E28" s="30" t="s">
        <v>155</v>
      </c>
      <c r="F28" s="30" t="s">
        <v>156</v>
      </c>
      <c r="G28" s="30" t="s">
        <v>157</v>
      </c>
      <c r="H28" s="30" t="s">
        <v>177</v>
      </c>
      <c r="I28" s="30" t="s">
        <v>181</v>
      </c>
      <c r="J28" s="30">
        <v>33</v>
      </c>
      <c r="K28" s="30">
        <v>33</v>
      </c>
      <c r="L28" s="30">
        <v>33</v>
      </c>
      <c r="M28" s="31">
        <v>1</v>
      </c>
      <c r="N28" s="31">
        <v>1</v>
      </c>
      <c r="O28" s="30">
        <v>2.88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58</v>
      </c>
      <c r="B29" s="26" t="s">
        <v>22</v>
      </c>
      <c r="C29" s="26">
        <v>201710</v>
      </c>
      <c r="D29" s="26">
        <v>11000</v>
      </c>
      <c r="E29" s="26" t="s">
        <v>155</v>
      </c>
      <c r="F29" s="26" t="s">
        <v>156</v>
      </c>
      <c r="G29" s="26" t="s">
        <v>157</v>
      </c>
      <c r="H29" s="26" t="s">
        <v>177</v>
      </c>
      <c r="I29" s="26" t="s">
        <v>178</v>
      </c>
      <c r="J29" s="26">
        <v>11</v>
      </c>
      <c r="K29" s="26">
        <v>25</v>
      </c>
      <c r="L29" s="26">
        <v>29</v>
      </c>
      <c r="M29" s="32">
        <v>0.37931</v>
      </c>
      <c r="N29" s="32">
        <v>0.86207</v>
      </c>
      <c r="O29" s="26">
        <v>0.93</v>
      </c>
      <c r="P29" s="26">
        <v>3.375</v>
      </c>
      <c r="Q29" s="26">
        <v>0.2</v>
      </c>
      <c r="R29" s="26">
        <v>489.38</v>
      </c>
      <c r="S29" s="26">
        <v>2.79</v>
      </c>
    </row>
    <row r="30" spans="1:19">
      <c r="A30" s="30" t="s">
        <v>58</v>
      </c>
      <c r="B30" s="30" t="s">
        <v>22</v>
      </c>
      <c r="C30" s="30">
        <v>201710</v>
      </c>
      <c r="D30" s="30">
        <v>11128</v>
      </c>
      <c r="E30" s="30" t="s">
        <v>155</v>
      </c>
      <c r="F30" s="30" t="s">
        <v>156</v>
      </c>
      <c r="G30" s="30" t="s">
        <v>157</v>
      </c>
      <c r="H30" s="30" t="s">
        <v>177</v>
      </c>
      <c r="I30" s="30" t="s">
        <v>185</v>
      </c>
      <c r="J30" s="30">
        <v>16</v>
      </c>
      <c r="K30" s="30">
        <v>21</v>
      </c>
      <c r="L30" s="30">
        <v>23</v>
      </c>
      <c r="M30" s="31">
        <v>0.69565</v>
      </c>
      <c r="N30" s="31">
        <v>0.91304</v>
      </c>
      <c r="O30" s="30">
        <v>2.22</v>
      </c>
      <c r="P30" s="30">
        <v>3.375</v>
      </c>
      <c r="Q30" s="30">
        <v>0.2</v>
      </c>
      <c r="R30" s="30">
        <v>388.13</v>
      </c>
      <c r="S30" s="30">
        <v>2.21</v>
      </c>
    </row>
    <row r="31" spans="1:19">
      <c r="A31" s="26" t="s">
        <v>58</v>
      </c>
      <c r="B31" s="26" t="s">
        <v>23</v>
      </c>
      <c r="C31" s="26">
        <v>201715</v>
      </c>
      <c r="D31" s="26">
        <v>15030</v>
      </c>
      <c r="E31" s="26" t="s">
        <v>155</v>
      </c>
      <c r="F31" s="26" t="s">
        <v>156</v>
      </c>
      <c r="G31" s="26" t="s">
        <v>157</v>
      </c>
      <c r="H31" s="26" t="s">
        <v>177</v>
      </c>
      <c r="I31" s="26" t="s">
        <v>181</v>
      </c>
      <c r="J31" s="26">
        <v>27</v>
      </c>
      <c r="K31" s="26">
        <v>30</v>
      </c>
      <c r="L31" s="26">
        <v>31</v>
      </c>
      <c r="M31" s="32">
        <v>0.87097</v>
      </c>
      <c r="N31" s="32">
        <v>0.96774</v>
      </c>
      <c r="O31" s="26">
        <v>3.03</v>
      </c>
      <c r="P31" s="26">
        <v>3.375</v>
      </c>
      <c r="Q31" s="26">
        <v>0.2</v>
      </c>
      <c r="R31" s="26">
        <v>523.13</v>
      </c>
      <c r="S31" s="26">
        <v>3.03</v>
      </c>
    </row>
    <row r="32" spans="1:19">
      <c r="A32" s="30" t="s">
        <v>58</v>
      </c>
      <c r="B32" s="30" t="s">
        <v>24</v>
      </c>
      <c r="C32" s="30">
        <v>201720</v>
      </c>
      <c r="D32" s="30">
        <v>20001</v>
      </c>
      <c r="E32" s="30" t="s">
        <v>155</v>
      </c>
      <c r="F32" s="30" t="s">
        <v>156</v>
      </c>
      <c r="G32" s="30" t="s">
        <v>157</v>
      </c>
      <c r="H32" s="30" t="s">
        <v>177</v>
      </c>
      <c r="I32" s="30" t="s">
        <v>185</v>
      </c>
      <c r="J32" s="30">
        <v>29</v>
      </c>
      <c r="K32" s="30">
        <v>41</v>
      </c>
      <c r="L32" s="30">
        <v>43</v>
      </c>
      <c r="M32" s="31">
        <v>0.67442</v>
      </c>
      <c r="N32" s="31">
        <v>0.95349</v>
      </c>
      <c r="O32" s="30">
        <v>2.19</v>
      </c>
      <c r="P32" s="30">
        <v>3.375</v>
      </c>
      <c r="Q32" s="30">
        <v>0.2</v>
      </c>
      <c r="R32" s="30">
        <v>725.63</v>
      </c>
      <c r="S32" s="30">
        <v>4.14</v>
      </c>
    </row>
    <row r="33" spans="1:19">
      <c r="A33" s="26" t="s">
        <v>58</v>
      </c>
      <c r="B33" s="26" t="s">
        <v>24</v>
      </c>
      <c r="C33" s="26">
        <v>201720</v>
      </c>
      <c r="D33" s="26">
        <v>20003</v>
      </c>
      <c r="E33" s="26" t="s">
        <v>155</v>
      </c>
      <c r="F33" s="26" t="s">
        <v>156</v>
      </c>
      <c r="G33" s="26" t="s">
        <v>157</v>
      </c>
      <c r="H33" s="26" t="s">
        <v>177</v>
      </c>
      <c r="I33" s="26" t="s">
        <v>181</v>
      </c>
      <c r="J33" s="26">
        <v>35</v>
      </c>
      <c r="K33" s="26">
        <v>38</v>
      </c>
      <c r="L33" s="26">
        <v>39</v>
      </c>
      <c r="M33" s="32">
        <v>0.89744</v>
      </c>
      <c r="N33" s="32">
        <v>0.97436</v>
      </c>
      <c r="O33" s="26">
        <v>2.67</v>
      </c>
      <c r="P33" s="26">
        <v>3.375</v>
      </c>
      <c r="Q33" s="26">
        <v>0.2</v>
      </c>
      <c r="R33" s="26">
        <v>658.13</v>
      </c>
      <c r="S33" s="26">
        <v>3.76</v>
      </c>
    </row>
    <row r="34" spans="1:19">
      <c r="A34" s="30" t="s">
        <v>58</v>
      </c>
      <c r="B34" s="30" t="s">
        <v>24</v>
      </c>
      <c r="C34" s="30">
        <v>201720</v>
      </c>
      <c r="D34" s="30">
        <v>20007</v>
      </c>
      <c r="E34" s="30" t="s">
        <v>155</v>
      </c>
      <c r="F34" s="30" t="s">
        <v>156</v>
      </c>
      <c r="G34" s="30" t="s">
        <v>158</v>
      </c>
      <c r="H34" s="30" t="s">
        <v>177</v>
      </c>
      <c r="I34" s="30" t="s">
        <v>179</v>
      </c>
      <c r="J34" s="30">
        <v>18</v>
      </c>
      <c r="K34" s="30">
        <v>25</v>
      </c>
      <c r="L34" s="30">
        <v>30</v>
      </c>
      <c r="M34" s="31">
        <v>0.6</v>
      </c>
      <c r="N34" s="31">
        <v>0.83333</v>
      </c>
      <c r="O34" s="30">
        <v>1.93</v>
      </c>
      <c r="P34" s="30">
        <v>3.375</v>
      </c>
      <c r="Q34" s="30">
        <v>0.2</v>
      </c>
      <c r="R34" s="30">
        <v>506.25</v>
      </c>
      <c r="S34" s="30">
        <v>2.89</v>
      </c>
    </row>
    <row r="35" spans="1:19">
      <c r="A35" s="26" t="s">
        <v>58</v>
      </c>
      <c r="B35" s="26" t="s">
        <v>24</v>
      </c>
      <c r="C35" s="26">
        <v>201720</v>
      </c>
      <c r="D35" s="26">
        <v>20009</v>
      </c>
      <c r="E35" s="26" t="s">
        <v>155</v>
      </c>
      <c r="F35" s="26" t="s">
        <v>156</v>
      </c>
      <c r="G35" s="26" t="s">
        <v>158</v>
      </c>
      <c r="H35" s="26" t="s">
        <v>177</v>
      </c>
      <c r="I35" s="26" t="s">
        <v>185</v>
      </c>
      <c r="J35" s="26">
        <v>28</v>
      </c>
      <c r="K35" s="26">
        <v>29</v>
      </c>
      <c r="L35" s="26">
        <v>31</v>
      </c>
      <c r="M35" s="32">
        <v>0.90323</v>
      </c>
      <c r="N35" s="32">
        <v>0.93548</v>
      </c>
      <c r="O35" s="26">
        <v>2.48</v>
      </c>
      <c r="P35" s="26">
        <v>3.375</v>
      </c>
      <c r="Q35" s="26">
        <v>0.2</v>
      </c>
      <c r="R35" s="26">
        <v>523.13</v>
      </c>
      <c r="S35" s="26">
        <v>2.98</v>
      </c>
    </row>
    <row r="36" spans="1:19">
      <c r="A36" s="30" t="s">
        <v>58</v>
      </c>
      <c r="B36" s="30" t="s">
        <v>24</v>
      </c>
      <c r="C36" s="30">
        <v>201720</v>
      </c>
      <c r="D36" s="30">
        <v>20011</v>
      </c>
      <c r="E36" s="30" t="s">
        <v>155</v>
      </c>
      <c r="F36" s="30" t="s">
        <v>156</v>
      </c>
      <c r="G36" s="30" t="s">
        <v>157</v>
      </c>
      <c r="H36" s="30" t="s">
        <v>177</v>
      </c>
      <c r="I36" s="30" t="s">
        <v>181</v>
      </c>
      <c r="J36" s="30">
        <v>25</v>
      </c>
      <c r="K36" s="30">
        <v>36</v>
      </c>
      <c r="L36" s="30">
        <v>40</v>
      </c>
      <c r="M36" s="31">
        <v>0.625</v>
      </c>
      <c r="N36" s="31">
        <v>0.9</v>
      </c>
      <c r="O36" s="30">
        <v>1.73</v>
      </c>
      <c r="P36" s="30">
        <v>3.375</v>
      </c>
      <c r="Q36" s="30">
        <v>0.2</v>
      </c>
      <c r="R36" s="30">
        <v>675</v>
      </c>
      <c r="S36" s="30">
        <v>3.85</v>
      </c>
    </row>
    <row r="37" spans="1:19">
      <c r="A37" s="26" t="s">
        <v>58</v>
      </c>
      <c r="B37" s="26" t="s">
        <v>24</v>
      </c>
      <c r="C37" s="26">
        <v>201720</v>
      </c>
      <c r="D37" s="26">
        <v>21116</v>
      </c>
      <c r="E37" s="26" t="s">
        <v>155</v>
      </c>
      <c r="F37" s="26" t="s">
        <v>156</v>
      </c>
      <c r="G37" s="26" t="s">
        <v>158</v>
      </c>
      <c r="H37" s="26" t="s">
        <v>177</v>
      </c>
      <c r="I37" s="26" t="s">
        <v>180</v>
      </c>
      <c r="J37" s="26">
        <v>23</v>
      </c>
      <c r="K37" s="26">
        <v>28</v>
      </c>
      <c r="L37" s="26">
        <v>29</v>
      </c>
      <c r="M37" s="32">
        <v>0.7931</v>
      </c>
      <c r="N37" s="32">
        <v>0.96552</v>
      </c>
      <c r="O37" s="26">
        <v>2.9</v>
      </c>
      <c r="P37" s="26">
        <v>3.375</v>
      </c>
      <c r="Q37" s="26">
        <v>0.2</v>
      </c>
      <c r="R37" s="26">
        <v>489.38</v>
      </c>
      <c r="S37" s="26">
        <v>2.79</v>
      </c>
    </row>
    <row r="38" spans="1:19">
      <c r="A38" s="30" t="s">
        <v>58</v>
      </c>
      <c r="B38" s="30" t="s">
        <v>24</v>
      </c>
      <c r="C38" s="30">
        <v>201720</v>
      </c>
      <c r="D38" s="30">
        <v>21118</v>
      </c>
      <c r="E38" s="30" t="s">
        <v>155</v>
      </c>
      <c r="F38" s="30" t="s">
        <v>156</v>
      </c>
      <c r="G38" s="30" t="s">
        <v>158</v>
      </c>
      <c r="H38" s="30" t="s">
        <v>177</v>
      </c>
      <c r="I38" s="30" t="s">
        <v>182</v>
      </c>
      <c r="J38" s="30">
        <v>10</v>
      </c>
      <c r="K38" s="30">
        <v>15</v>
      </c>
      <c r="L38" s="30">
        <v>18</v>
      </c>
      <c r="M38" s="31">
        <v>0.55556</v>
      </c>
      <c r="N38" s="31">
        <v>0.83333</v>
      </c>
      <c r="O38" s="30">
        <v>1.5</v>
      </c>
      <c r="P38" s="30">
        <v>3.375</v>
      </c>
      <c r="Q38" s="30">
        <v>0.2</v>
      </c>
      <c r="R38" s="30">
        <v>303.75</v>
      </c>
      <c r="S38" s="30">
        <v>1.73</v>
      </c>
    </row>
    <row r="39" spans="1:19">
      <c r="A39" s="26" t="s">
        <v>58</v>
      </c>
      <c r="B39" s="26" t="s">
        <v>25</v>
      </c>
      <c r="C39" s="26">
        <v>201730</v>
      </c>
      <c r="D39" s="26">
        <v>30032</v>
      </c>
      <c r="E39" s="26" t="s">
        <v>155</v>
      </c>
      <c r="F39" s="26" t="s">
        <v>156</v>
      </c>
      <c r="G39" s="26" t="s">
        <v>157</v>
      </c>
      <c r="H39" s="26" t="s">
        <v>177</v>
      </c>
      <c r="I39" s="26" t="s">
        <v>181</v>
      </c>
      <c r="J39" s="26">
        <v>26</v>
      </c>
      <c r="K39" s="26">
        <v>30</v>
      </c>
      <c r="L39" s="26">
        <v>30</v>
      </c>
      <c r="M39" s="32">
        <v>0.86667</v>
      </c>
      <c r="N39" s="32">
        <v>1</v>
      </c>
      <c r="O39" s="26">
        <v>3.07</v>
      </c>
      <c r="P39" s="26">
        <v>3.375</v>
      </c>
      <c r="Q39" s="26">
        <v>0.2</v>
      </c>
      <c r="R39" s="26">
        <v>506.25</v>
      </c>
      <c r="S39" s="26">
        <v>2.93</v>
      </c>
    </row>
    <row r="40" spans="1:19">
      <c r="A40" s="30" t="s">
        <v>1</v>
      </c>
      <c r="B40" s="30" t="s">
        <v>26</v>
      </c>
      <c r="C40" s="30">
        <v>201810</v>
      </c>
      <c r="D40" s="30">
        <v>10007</v>
      </c>
      <c r="E40" s="30" t="s">
        <v>155</v>
      </c>
      <c r="F40" s="30" t="s">
        <v>156</v>
      </c>
      <c r="G40" s="30" t="s">
        <v>158</v>
      </c>
      <c r="H40" s="30" t="s">
        <v>177</v>
      </c>
      <c r="I40" s="30" t="s">
        <v>179</v>
      </c>
      <c r="J40" s="30">
        <v>17</v>
      </c>
      <c r="K40" s="30">
        <v>30</v>
      </c>
      <c r="L40" s="30">
        <v>38</v>
      </c>
      <c r="M40" s="31">
        <v>0.44737</v>
      </c>
      <c r="N40" s="31">
        <v>0.78947</v>
      </c>
      <c r="O40" s="30">
        <v>1.5</v>
      </c>
      <c r="P40" s="30">
        <v>3.375</v>
      </c>
      <c r="Q40" s="30">
        <v>0.2</v>
      </c>
      <c r="R40" s="30">
        <v>641.25</v>
      </c>
      <c r="S40" s="30">
        <v>3.66</v>
      </c>
    </row>
    <row r="41" spans="1:19">
      <c r="A41" s="26" t="s">
        <v>1</v>
      </c>
      <c r="B41" s="26" t="s">
        <v>26</v>
      </c>
      <c r="C41" s="26">
        <v>201810</v>
      </c>
      <c r="D41" s="26">
        <v>10009</v>
      </c>
      <c r="E41" s="26" t="s">
        <v>155</v>
      </c>
      <c r="F41" s="26" t="s">
        <v>156</v>
      </c>
      <c r="G41" s="26" t="s">
        <v>158</v>
      </c>
      <c r="H41" s="26" t="s">
        <v>177</v>
      </c>
      <c r="I41" s="26" t="s">
        <v>180</v>
      </c>
      <c r="J41" s="26">
        <v>28</v>
      </c>
      <c r="K41" s="26">
        <v>35</v>
      </c>
      <c r="L41" s="26">
        <v>39</v>
      </c>
      <c r="M41" s="32">
        <v>0.71795</v>
      </c>
      <c r="N41" s="32">
        <v>0.89744</v>
      </c>
      <c r="O41" s="26">
        <v>2.46</v>
      </c>
      <c r="P41" s="26">
        <v>3.375</v>
      </c>
      <c r="Q41" s="26">
        <v>0.2</v>
      </c>
      <c r="R41" s="26">
        <v>658.13</v>
      </c>
      <c r="S41" s="26">
        <v>3.76</v>
      </c>
    </row>
    <row r="42" spans="1:19">
      <c r="A42" s="30" t="s">
        <v>1</v>
      </c>
      <c r="B42" s="30" t="s">
        <v>26</v>
      </c>
      <c r="C42" s="30">
        <v>201810</v>
      </c>
      <c r="D42" s="30">
        <v>10011</v>
      </c>
      <c r="E42" s="30" t="s">
        <v>155</v>
      </c>
      <c r="F42" s="30" t="s">
        <v>156</v>
      </c>
      <c r="G42" s="30" t="s">
        <v>157</v>
      </c>
      <c r="H42" s="30" t="s">
        <v>177</v>
      </c>
      <c r="I42" s="30" t="s">
        <v>181</v>
      </c>
      <c r="J42" s="30">
        <v>33</v>
      </c>
      <c r="K42" s="30">
        <v>33</v>
      </c>
      <c r="L42" s="30">
        <v>35</v>
      </c>
      <c r="M42" s="31">
        <v>0.94286</v>
      </c>
      <c r="N42" s="31">
        <v>0.94286</v>
      </c>
      <c r="O42" s="30">
        <v>3.11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1</v>
      </c>
      <c r="B43" s="26" t="s">
        <v>26</v>
      </c>
      <c r="C43" s="26">
        <v>201810</v>
      </c>
      <c r="D43" s="26">
        <v>10920</v>
      </c>
      <c r="E43" s="26" t="s">
        <v>155</v>
      </c>
      <c r="F43" s="26" t="s">
        <v>156</v>
      </c>
      <c r="G43" s="26" t="s">
        <v>157</v>
      </c>
      <c r="H43" s="26" t="s">
        <v>177</v>
      </c>
      <c r="I43" s="26" t="s">
        <v>181</v>
      </c>
      <c r="J43" s="26">
        <v>52</v>
      </c>
      <c r="K43" s="26">
        <v>69</v>
      </c>
      <c r="L43" s="26">
        <v>72</v>
      </c>
      <c r="M43" s="32">
        <v>0.72222</v>
      </c>
      <c r="N43" s="32">
        <v>0.95833</v>
      </c>
      <c r="O43" s="26">
        <v>2.06</v>
      </c>
      <c r="P43" s="26">
        <v>3.375</v>
      </c>
      <c r="Q43" s="26">
        <v>0.2</v>
      </c>
      <c r="R43" s="26">
        <v>1215</v>
      </c>
      <c r="S43" s="26">
        <v>6.93</v>
      </c>
    </row>
    <row r="44" spans="1:19">
      <c r="A44" s="30" t="s">
        <v>1</v>
      </c>
      <c r="B44" s="30" t="s">
        <v>26</v>
      </c>
      <c r="C44" s="30">
        <v>201810</v>
      </c>
      <c r="D44" s="30">
        <v>11000</v>
      </c>
      <c r="E44" s="30" t="s">
        <v>155</v>
      </c>
      <c r="F44" s="30" t="s">
        <v>156</v>
      </c>
      <c r="G44" s="30" t="s">
        <v>157</v>
      </c>
      <c r="H44" s="30" t="s">
        <v>177</v>
      </c>
      <c r="I44" s="30" t="s">
        <v>181</v>
      </c>
      <c r="J44" s="30">
        <v>36</v>
      </c>
      <c r="K44" s="30">
        <v>37</v>
      </c>
      <c r="L44" s="30">
        <v>37</v>
      </c>
      <c r="M44" s="31">
        <v>0.97297</v>
      </c>
      <c r="N44" s="31">
        <v>1</v>
      </c>
      <c r="O44" s="30">
        <v>3.35</v>
      </c>
      <c r="P44" s="30">
        <v>3.375</v>
      </c>
      <c r="Q44" s="30">
        <v>0.2</v>
      </c>
      <c r="R44" s="30">
        <v>624.38</v>
      </c>
      <c r="S44" s="30">
        <v>3.56</v>
      </c>
    </row>
    <row r="45" spans="1:19">
      <c r="A45" s="26" t="s">
        <v>1</v>
      </c>
      <c r="B45" s="26" t="s">
        <v>26</v>
      </c>
      <c r="C45" s="26">
        <v>201810</v>
      </c>
      <c r="D45" s="26">
        <v>11128</v>
      </c>
      <c r="E45" s="26" t="s">
        <v>155</v>
      </c>
      <c r="F45" s="26" t="s">
        <v>156</v>
      </c>
      <c r="G45" s="26" t="s">
        <v>157</v>
      </c>
      <c r="H45" s="26" t="s">
        <v>177</v>
      </c>
      <c r="I45" s="26" t="s">
        <v>181</v>
      </c>
      <c r="J45" s="26">
        <v>29</v>
      </c>
      <c r="K45" s="26">
        <v>33</v>
      </c>
      <c r="L45" s="26">
        <v>34</v>
      </c>
      <c r="M45" s="32">
        <v>0.85294</v>
      </c>
      <c r="N45" s="32">
        <v>0.97059</v>
      </c>
      <c r="O45" s="26">
        <v>2.59</v>
      </c>
      <c r="P45" s="26">
        <v>3.375</v>
      </c>
      <c r="Q45" s="26">
        <v>0.2</v>
      </c>
      <c r="R45" s="26">
        <v>573.75</v>
      </c>
      <c r="S45" s="26">
        <v>3.27</v>
      </c>
    </row>
    <row r="46" spans="1:19">
      <c r="A46" s="30" t="s">
        <v>1</v>
      </c>
      <c r="B46" s="30" t="s">
        <v>27</v>
      </c>
      <c r="C46" s="30">
        <v>201815</v>
      </c>
      <c r="D46" s="30">
        <v>15030</v>
      </c>
      <c r="E46" s="30" t="s">
        <v>155</v>
      </c>
      <c r="F46" s="30" t="s">
        <v>156</v>
      </c>
      <c r="G46" s="30" t="s">
        <v>157</v>
      </c>
      <c r="H46" s="30" t="s">
        <v>177</v>
      </c>
      <c r="I46" s="30" t="s">
        <v>181</v>
      </c>
      <c r="J46" s="30">
        <v>23</v>
      </c>
      <c r="K46" s="30">
        <v>23</v>
      </c>
      <c r="L46" s="30">
        <v>27</v>
      </c>
      <c r="M46" s="31">
        <v>0.85185</v>
      </c>
      <c r="N46" s="31">
        <v>0.85185</v>
      </c>
      <c r="O46" s="30">
        <v>3.22</v>
      </c>
      <c r="P46" s="30">
        <v>3.375</v>
      </c>
      <c r="Q46" s="30">
        <v>0.2</v>
      </c>
      <c r="R46" s="30">
        <v>455.63</v>
      </c>
      <c r="S46" s="30">
        <v>2.64</v>
      </c>
    </row>
    <row r="47" spans="1:19">
      <c r="A47" s="26" t="s">
        <v>1</v>
      </c>
      <c r="B47" s="26" t="s">
        <v>28</v>
      </c>
      <c r="C47" s="26">
        <v>201820</v>
      </c>
      <c r="D47" s="26">
        <v>20001</v>
      </c>
      <c r="E47" s="26" t="s">
        <v>155</v>
      </c>
      <c r="F47" s="26" t="s">
        <v>156</v>
      </c>
      <c r="G47" s="26" t="s">
        <v>157</v>
      </c>
      <c r="H47" s="26" t="s">
        <v>177</v>
      </c>
      <c r="I47" s="26" t="s">
        <v>181</v>
      </c>
      <c r="J47" s="26">
        <v>24</v>
      </c>
      <c r="K47" s="26">
        <v>32</v>
      </c>
      <c r="L47" s="26">
        <v>35</v>
      </c>
      <c r="M47" s="32">
        <v>0.68571</v>
      </c>
      <c r="N47" s="32">
        <v>0.91429</v>
      </c>
      <c r="O47" s="26">
        <v>2.06</v>
      </c>
      <c r="P47" s="26">
        <v>3.375</v>
      </c>
      <c r="Q47" s="26">
        <v>0.2</v>
      </c>
      <c r="R47" s="26">
        <v>590.63</v>
      </c>
      <c r="S47" s="26">
        <v>3.37</v>
      </c>
    </row>
    <row r="48" spans="1:19">
      <c r="A48" s="30" t="s">
        <v>1</v>
      </c>
      <c r="B48" s="30" t="s">
        <v>28</v>
      </c>
      <c r="C48" s="30">
        <v>201820</v>
      </c>
      <c r="D48" s="30">
        <v>20003</v>
      </c>
      <c r="E48" s="30" t="s">
        <v>155</v>
      </c>
      <c r="F48" s="30" t="s">
        <v>156</v>
      </c>
      <c r="G48" s="30" t="s">
        <v>157</v>
      </c>
      <c r="H48" s="30" t="s">
        <v>177</v>
      </c>
      <c r="I48" s="30" t="s">
        <v>181</v>
      </c>
      <c r="J48" s="30">
        <v>18</v>
      </c>
      <c r="K48" s="30">
        <v>32</v>
      </c>
      <c r="L48" s="30">
        <v>35</v>
      </c>
      <c r="M48" s="31">
        <v>0.51429</v>
      </c>
      <c r="N48" s="31">
        <v>0.91429</v>
      </c>
      <c r="O48" s="30">
        <v>1.66</v>
      </c>
      <c r="P48" s="30">
        <v>3.375</v>
      </c>
      <c r="Q48" s="30">
        <v>0.2</v>
      </c>
      <c r="R48" s="30">
        <v>590.63</v>
      </c>
      <c r="S48" s="30">
        <v>3.37</v>
      </c>
    </row>
    <row r="49" spans="1:19">
      <c r="A49" s="26" t="s">
        <v>1</v>
      </c>
      <c r="B49" s="26" t="s">
        <v>28</v>
      </c>
      <c r="C49" s="26">
        <v>201820</v>
      </c>
      <c r="D49" s="26">
        <v>20007</v>
      </c>
      <c r="E49" s="26" t="s">
        <v>155</v>
      </c>
      <c r="F49" s="26" t="s">
        <v>156</v>
      </c>
      <c r="G49" s="26" t="s">
        <v>158</v>
      </c>
      <c r="H49" s="26" t="s">
        <v>177</v>
      </c>
      <c r="I49" s="26" t="s">
        <v>179</v>
      </c>
      <c r="J49" s="26">
        <v>15</v>
      </c>
      <c r="K49" s="26">
        <v>26</v>
      </c>
      <c r="L49" s="26">
        <v>31</v>
      </c>
      <c r="M49" s="32">
        <v>0.48387</v>
      </c>
      <c r="N49" s="32">
        <v>0.83871</v>
      </c>
      <c r="O49" s="26">
        <v>1.45</v>
      </c>
      <c r="P49" s="26">
        <v>3.375</v>
      </c>
      <c r="Q49" s="26">
        <v>0.2</v>
      </c>
      <c r="R49" s="26">
        <v>523.13</v>
      </c>
      <c r="S49" s="26">
        <v>2.98</v>
      </c>
    </row>
    <row r="50" spans="1:19">
      <c r="A50" s="30" t="s">
        <v>1</v>
      </c>
      <c r="B50" s="30" t="s">
        <v>28</v>
      </c>
      <c r="C50" s="30">
        <v>201820</v>
      </c>
      <c r="D50" s="30">
        <v>20009</v>
      </c>
      <c r="E50" s="30" t="s">
        <v>155</v>
      </c>
      <c r="F50" s="30" t="s">
        <v>156</v>
      </c>
      <c r="G50" s="30" t="s">
        <v>158</v>
      </c>
      <c r="H50" s="30" t="s">
        <v>177</v>
      </c>
      <c r="I50" s="30" t="s">
        <v>180</v>
      </c>
      <c r="J50" s="30">
        <v>31</v>
      </c>
      <c r="K50" s="30">
        <v>33</v>
      </c>
      <c r="L50" s="30">
        <v>34</v>
      </c>
      <c r="M50" s="31">
        <v>0.91176</v>
      </c>
      <c r="N50" s="31">
        <v>0.97059</v>
      </c>
      <c r="O50" s="30">
        <v>3.38</v>
      </c>
      <c r="P50" s="30">
        <v>3.375</v>
      </c>
      <c r="Q50" s="30">
        <v>0.2</v>
      </c>
      <c r="R50" s="30">
        <v>573.75</v>
      </c>
      <c r="S50" s="30">
        <v>3.27</v>
      </c>
    </row>
    <row r="51" spans="1:19">
      <c r="A51" s="26" t="s">
        <v>1</v>
      </c>
      <c r="B51" s="26" t="s">
        <v>28</v>
      </c>
      <c r="C51" s="26">
        <v>201820</v>
      </c>
      <c r="D51" s="26">
        <v>20011</v>
      </c>
      <c r="E51" s="26" t="s">
        <v>155</v>
      </c>
      <c r="F51" s="26" t="s">
        <v>156</v>
      </c>
      <c r="G51" s="26" t="s">
        <v>157</v>
      </c>
      <c r="H51" s="26" t="s">
        <v>177</v>
      </c>
      <c r="I51" s="26" t="s">
        <v>181</v>
      </c>
      <c r="J51" s="26">
        <v>28</v>
      </c>
      <c r="K51" s="26">
        <v>39</v>
      </c>
      <c r="L51" s="26">
        <v>41</v>
      </c>
      <c r="M51" s="32">
        <v>0.68293</v>
      </c>
      <c r="N51" s="32">
        <v>0.95122</v>
      </c>
      <c r="O51" s="26">
        <v>2.15</v>
      </c>
      <c r="P51" s="26">
        <v>3.375</v>
      </c>
      <c r="Q51" s="26">
        <v>0.2</v>
      </c>
      <c r="R51" s="26">
        <v>691.88</v>
      </c>
      <c r="S51" s="26">
        <v>3.95</v>
      </c>
    </row>
    <row r="52" spans="1:19">
      <c r="A52" s="30" t="s">
        <v>1</v>
      </c>
      <c r="B52" s="30" t="s">
        <v>28</v>
      </c>
      <c r="C52" s="30">
        <v>201820</v>
      </c>
      <c r="D52" s="30">
        <v>20013</v>
      </c>
      <c r="E52" s="30" t="s">
        <v>155</v>
      </c>
      <c r="F52" s="30" t="s">
        <v>156</v>
      </c>
      <c r="G52" s="30" t="s">
        <v>157</v>
      </c>
      <c r="H52" s="30" t="s">
        <v>177</v>
      </c>
      <c r="I52" s="30" t="s">
        <v>181</v>
      </c>
      <c r="J52" s="30">
        <v>19</v>
      </c>
      <c r="K52" s="30">
        <v>31</v>
      </c>
      <c r="L52" s="30">
        <v>32</v>
      </c>
      <c r="M52" s="31">
        <v>0.59375</v>
      </c>
      <c r="N52" s="31">
        <v>0.96875</v>
      </c>
      <c r="O52" s="30">
        <v>2.03</v>
      </c>
      <c r="P52" s="30">
        <v>3.375</v>
      </c>
      <c r="Q52" s="30">
        <v>0.2</v>
      </c>
      <c r="R52" s="30">
        <v>540</v>
      </c>
      <c r="S52" s="30">
        <v>3.08</v>
      </c>
    </row>
    <row r="53" spans="1:19">
      <c r="A53" s="26" t="s">
        <v>1</v>
      </c>
      <c r="B53" s="26" t="s">
        <v>29</v>
      </c>
      <c r="C53" s="26">
        <v>201830</v>
      </c>
      <c r="D53" s="26">
        <v>30032</v>
      </c>
      <c r="E53" s="26" t="s">
        <v>155</v>
      </c>
      <c r="F53" s="26" t="s">
        <v>156</v>
      </c>
      <c r="G53" s="26" t="s">
        <v>157</v>
      </c>
      <c r="H53" s="26" t="s">
        <v>177</v>
      </c>
      <c r="I53" s="26" t="s">
        <v>181</v>
      </c>
      <c r="J53" s="26">
        <v>25</v>
      </c>
      <c r="K53" s="26">
        <v>31</v>
      </c>
      <c r="L53" s="26">
        <v>31</v>
      </c>
      <c r="M53" s="32">
        <v>0.80645</v>
      </c>
      <c r="N53" s="32">
        <v>1</v>
      </c>
      <c r="O53" s="26">
        <v>2.77</v>
      </c>
      <c r="P53" s="26">
        <v>3.375</v>
      </c>
      <c r="Q53" s="26">
        <v>0.2</v>
      </c>
      <c r="R53" s="26">
        <v>523.13</v>
      </c>
      <c r="S53" s="26">
        <v>3.03</v>
      </c>
    </row>
    <row r="54" spans="1:19">
      <c r="A54" s="30" t="s">
        <v>57</v>
      </c>
      <c r="B54" s="30" t="s">
        <v>18</v>
      </c>
      <c r="C54" s="30">
        <v>201610</v>
      </c>
      <c r="D54" s="30">
        <v>10922</v>
      </c>
      <c r="E54" s="30" t="s">
        <v>155</v>
      </c>
      <c r="F54" s="30" t="s">
        <v>159</v>
      </c>
      <c r="G54" s="30" t="s">
        <v>157</v>
      </c>
      <c r="H54" s="30" t="s">
        <v>177</v>
      </c>
      <c r="I54" s="30" t="s">
        <v>181</v>
      </c>
      <c r="J54" s="30">
        <v>21</v>
      </c>
      <c r="K54" s="30">
        <v>25</v>
      </c>
      <c r="L54" s="30">
        <v>27</v>
      </c>
      <c r="M54" s="31">
        <v>0.77778</v>
      </c>
      <c r="N54" s="31">
        <v>0.92593</v>
      </c>
      <c r="O54" s="30">
        <v>2.7</v>
      </c>
      <c r="P54" s="30">
        <v>5.625</v>
      </c>
      <c r="Q54" s="30">
        <v>0.33</v>
      </c>
      <c r="R54" s="30">
        <v>460.23</v>
      </c>
      <c r="S54" s="30">
        <v>4.36</v>
      </c>
    </row>
    <row r="55" spans="1:19">
      <c r="A55" s="26" t="s">
        <v>58</v>
      </c>
      <c r="B55" s="26" t="s">
        <v>23</v>
      </c>
      <c r="C55" s="26">
        <v>201715</v>
      </c>
      <c r="D55" s="26">
        <v>15176</v>
      </c>
      <c r="E55" s="26" t="s">
        <v>155</v>
      </c>
      <c r="F55" s="26" t="s">
        <v>159</v>
      </c>
      <c r="G55" s="26" t="s">
        <v>157</v>
      </c>
      <c r="H55" s="26" t="s">
        <v>177</v>
      </c>
      <c r="I55" s="26" t="s">
        <v>185</v>
      </c>
      <c r="J55" s="26">
        <v>21</v>
      </c>
      <c r="K55" s="26">
        <v>21</v>
      </c>
      <c r="L55" s="26">
        <v>21</v>
      </c>
      <c r="M55" s="32">
        <v>1</v>
      </c>
      <c r="N55" s="32">
        <v>1</v>
      </c>
      <c r="O55" s="26">
        <v>3.24</v>
      </c>
      <c r="P55" s="26">
        <v>5.625</v>
      </c>
      <c r="Q55" s="26">
        <v>0.33</v>
      </c>
      <c r="R55" s="26">
        <v>357.95</v>
      </c>
      <c r="S55" s="26">
        <v>3.42</v>
      </c>
    </row>
    <row r="56" spans="1:19">
      <c r="A56" s="30" t="s">
        <v>1</v>
      </c>
      <c r="B56" s="30" t="s">
        <v>26</v>
      </c>
      <c r="C56" s="30">
        <v>201810</v>
      </c>
      <c r="D56" s="30">
        <v>11203</v>
      </c>
      <c r="E56" s="30" t="s">
        <v>155</v>
      </c>
      <c r="F56" s="30" t="s">
        <v>159</v>
      </c>
      <c r="G56" s="30" t="s">
        <v>157</v>
      </c>
      <c r="H56" s="30" t="s">
        <v>177</v>
      </c>
      <c r="I56" s="30" t="s">
        <v>185</v>
      </c>
      <c r="J56" s="30">
        <v>17</v>
      </c>
      <c r="K56" s="30">
        <v>20</v>
      </c>
      <c r="L56" s="30">
        <v>22</v>
      </c>
      <c r="M56" s="31">
        <v>0.77273</v>
      </c>
      <c r="N56" s="31">
        <v>0.90909</v>
      </c>
      <c r="O56" s="30">
        <v>2.27</v>
      </c>
      <c r="P56" s="30">
        <v>5.625</v>
      </c>
      <c r="Q56" s="30">
        <v>0.33</v>
      </c>
      <c r="R56" s="30">
        <v>375</v>
      </c>
      <c r="S56" s="30">
        <v>3.61</v>
      </c>
    </row>
    <row r="57" spans="1:19">
      <c r="A57" s="26" t="s">
        <v>58</v>
      </c>
      <c r="B57" s="26" t="s">
        <v>22</v>
      </c>
      <c r="C57" s="26">
        <v>201710</v>
      </c>
      <c r="D57" s="26">
        <v>10991</v>
      </c>
      <c r="E57" s="26" t="s">
        <v>155</v>
      </c>
      <c r="F57" s="26" t="s">
        <v>160</v>
      </c>
      <c r="G57" s="26" t="s">
        <v>157</v>
      </c>
      <c r="H57" s="26" t="s">
        <v>183</v>
      </c>
      <c r="I57" s="26" t="s">
        <v>185</v>
      </c>
      <c r="J57" s="26">
        <v>9</v>
      </c>
      <c r="K57" s="26">
        <v>9</v>
      </c>
      <c r="L57" s="26">
        <v>10</v>
      </c>
      <c r="M57" s="32">
        <v>0.9</v>
      </c>
      <c r="N57" s="32">
        <v>0.9</v>
      </c>
      <c r="O57" s="26">
        <v>2.6</v>
      </c>
      <c r="P57" s="26">
        <v>3.375</v>
      </c>
      <c r="Q57" s="26">
        <v>0.2</v>
      </c>
      <c r="R57" s="26">
        <v>168.75</v>
      </c>
      <c r="S57" s="26">
        <v>0.9</v>
      </c>
    </row>
    <row r="58" spans="1:19">
      <c r="A58" s="30" t="s">
        <v>1</v>
      </c>
      <c r="B58" s="30" t="s">
        <v>26</v>
      </c>
      <c r="C58" s="30">
        <v>201810</v>
      </c>
      <c r="D58" s="30">
        <v>10991</v>
      </c>
      <c r="E58" s="30" t="s">
        <v>155</v>
      </c>
      <c r="F58" s="30" t="s">
        <v>160</v>
      </c>
      <c r="G58" s="30" t="s">
        <v>157</v>
      </c>
      <c r="H58" s="30" t="s">
        <v>177</v>
      </c>
      <c r="I58" s="30" t="s">
        <v>185</v>
      </c>
      <c r="J58" s="30">
        <v>19</v>
      </c>
      <c r="K58" s="30">
        <v>19</v>
      </c>
      <c r="L58" s="30">
        <v>21</v>
      </c>
      <c r="M58" s="31">
        <v>0.90476</v>
      </c>
      <c r="N58" s="31">
        <v>0.90476</v>
      </c>
      <c r="O58" s="30">
        <v>2.52</v>
      </c>
      <c r="P58" s="30">
        <v>3.375</v>
      </c>
      <c r="Q58" s="30">
        <v>0.2</v>
      </c>
      <c r="R58" s="30">
        <v>354.38</v>
      </c>
      <c r="S58" s="30">
        <v>2.02</v>
      </c>
    </row>
    <row r="59" spans="1:19">
      <c r="A59" s="26" t="s">
        <v>57</v>
      </c>
      <c r="B59" s="26" t="s">
        <v>18</v>
      </c>
      <c r="C59" s="26">
        <v>201610</v>
      </c>
      <c r="D59" s="26">
        <v>10202</v>
      </c>
      <c r="E59" s="26" t="s">
        <v>155</v>
      </c>
      <c r="F59" s="26" t="s">
        <v>161</v>
      </c>
      <c r="G59" s="26" t="s">
        <v>158</v>
      </c>
      <c r="H59" s="26" t="s">
        <v>177</v>
      </c>
      <c r="I59" s="26" t="s">
        <v>186</v>
      </c>
      <c r="J59" s="26">
        <v>29</v>
      </c>
      <c r="K59" s="26">
        <v>36</v>
      </c>
      <c r="L59" s="26">
        <v>39</v>
      </c>
      <c r="M59" s="32">
        <v>0.74359</v>
      </c>
      <c r="N59" s="32">
        <v>0.92308</v>
      </c>
      <c r="O59" s="26">
        <v>2.62</v>
      </c>
      <c r="P59" s="26">
        <v>3.375</v>
      </c>
      <c r="Q59" s="26">
        <v>0.2</v>
      </c>
      <c r="R59" s="26">
        <v>658.13</v>
      </c>
      <c r="S59" s="26">
        <v>3.76</v>
      </c>
    </row>
    <row r="60" spans="1:19">
      <c r="A60" s="30" t="s">
        <v>58</v>
      </c>
      <c r="B60" s="30" t="s">
        <v>22</v>
      </c>
      <c r="C60" s="30">
        <v>201710</v>
      </c>
      <c r="D60" s="30">
        <v>10202</v>
      </c>
      <c r="E60" s="30" t="s">
        <v>155</v>
      </c>
      <c r="F60" s="30" t="s">
        <v>161</v>
      </c>
      <c r="G60" s="30" t="s">
        <v>158</v>
      </c>
      <c r="H60" s="30" t="s">
        <v>177</v>
      </c>
      <c r="I60" s="30" t="s">
        <v>186</v>
      </c>
      <c r="J60" s="30">
        <v>35</v>
      </c>
      <c r="K60" s="30">
        <v>37</v>
      </c>
      <c r="L60" s="30">
        <v>38</v>
      </c>
      <c r="M60" s="31">
        <v>0.92105</v>
      </c>
      <c r="N60" s="31">
        <v>0.97368</v>
      </c>
      <c r="O60" s="30">
        <v>3.18</v>
      </c>
      <c r="P60" s="30">
        <v>3.375</v>
      </c>
      <c r="Q60" s="30">
        <v>0.2</v>
      </c>
      <c r="R60" s="30">
        <v>641.25</v>
      </c>
      <c r="S60" s="30">
        <v>3.66</v>
      </c>
    </row>
    <row r="61" spans="1:19">
      <c r="A61" s="26" t="s">
        <v>57</v>
      </c>
      <c r="B61" s="26" t="s">
        <v>18</v>
      </c>
      <c r="C61" s="26">
        <v>201610</v>
      </c>
      <c r="D61" s="26">
        <v>10017</v>
      </c>
      <c r="E61" s="26" t="s">
        <v>155</v>
      </c>
      <c r="F61" s="26" t="s">
        <v>162</v>
      </c>
      <c r="G61" s="26" t="s">
        <v>157</v>
      </c>
      <c r="H61" s="26" t="s">
        <v>183</v>
      </c>
      <c r="I61" s="26" t="s">
        <v>181</v>
      </c>
      <c r="J61" s="26">
        <v>12</v>
      </c>
      <c r="K61" s="26">
        <v>19</v>
      </c>
      <c r="L61" s="26">
        <v>22</v>
      </c>
      <c r="M61" s="32">
        <v>0.54545</v>
      </c>
      <c r="N61" s="32">
        <v>0.86364</v>
      </c>
      <c r="O61" s="26">
        <v>1.82</v>
      </c>
      <c r="P61" s="26">
        <v>3.375</v>
      </c>
      <c r="Q61" s="26">
        <v>0.2</v>
      </c>
      <c r="R61" s="26">
        <v>371.25</v>
      </c>
      <c r="S61" s="26">
        <v>1.99</v>
      </c>
    </row>
    <row r="62" spans="1:19">
      <c r="A62" s="30" t="s">
        <v>58</v>
      </c>
      <c r="B62" s="30" t="s">
        <v>24</v>
      </c>
      <c r="C62" s="30">
        <v>201720</v>
      </c>
      <c r="D62" s="30">
        <v>21012</v>
      </c>
      <c r="E62" s="30" t="s">
        <v>155</v>
      </c>
      <c r="F62" s="30" t="s">
        <v>162</v>
      </c>
      <c r="G62" s="30" t="s">
        <v>157</v>
      </c>
      <c r="H62" s="30" t="s">
        <v>183</v>
      </c>
      <c r="I62" s="30" t="s">
        <v>185</v>
      </c>
      <c r="J62" s="30">
        <v>22</v>
      </c>
      <c r="K62" s="30">
        <v>26</v>
      </c>
      <c r="L62" s="30">
        <v>28</v>
      </c>
      <c r="M62" s="31">
        <v>0.78571</v>
      </c>
      <c r="N62" s="31">
        <v>0.92857</v>
      </c>
      <c r="O62" s="30">
        <v>2.36</v>
      </c>
      <c r="P62" s="30">
        <v>3.375</v>
      </c>
      <c r="Q62" s="30">
        <v>0.2</v>
      </c>
      <c r="R62" s="30">
        <v>472.5</v>
      </c>
      <c r="S62" s="30">
        <v>2.7</v>
      </c>
    </row>
    <row r="63" spans="1:19">
      <c r="A63" s="26" t="s">
        <v>57</v>
      </c>
      <c r="B63" s="26" t="s">
        <v>20</v>
      </c>
      <c r="C63" s="26">
        <v>201620</v>
      </c>
      <c r="D63" s="26">
        <v>20966</v>
      </c>
      <c r="E63" s="26" t="s">
        <v>155</v>
      </c>
      <c r="F63" s="26" t="s">
        <v>163</v>
      </c>
      <c r="G63" s="26" t="s">
        <v>157</v>
      </c>
      <c r="H63" s="26" t="s">
        <v>177</v>
      </c>
      <c r="I63" s="26" t="s">
        <v>181</v>
      </c>
      <c r="J63" s="26">
        <v>12</v>
      </c>
      <c r="K63" s="26">
        <v>13</v>
      </c>
      <c r="L63" s="26">
        <v>14</v>
      </c>
      <c r="M63" s="32">
        <v>0.85714</v>
      </c>
      <c r="N63" s="32">
        <v>0.92857</v>
      </c>
      <c r="O63" s="26">
        <v>2.57</v>
      </c>
      <c r="P63" s="26">
        <v>3.375</v>
      </c>
      <c r="Q63" s="26">
        <v>0.2</v>
      </c>
      <c r="R63" s="26">
        <v>236.25</v>
      </c>
      <c r="S63" s="26">
        <v>1.35</v>
      </c>
    </row>
    <row r="64" spans="1:19">
      <c r="A64" s="30" t="s">
        <v>1</v>
      </c>
      <c r="B64" s="30" t="s">
        <v>26</v>
      </c>
      <c r="C64" s="30">
        <v>201810</v>
      </c>
      <c r="D64" s="30">
        <v>11205</v>
      </c>
      <c r="E64" s="30" t="s">
        <v>155</v>
      </c>
      <c r="F64" s="30" t="s">
        <v>163</v>
      </c>
      <c r="G64" s="30" t="s">
        <v>157</v>
      </c>
      <c r="H64" s="30" t="s">
        <v>177</v>
      </c>
      <c r="I64" s="30" t="s">
        <v>185</v>
      </c>
      <c r="J64" s="30">
        <v>11</v>
      </c>
      <c r="K64" s="30">
        <v>12</v>
      </c>
      <c r="L64" s="30">
        <v>13</v>
      </c>
      <c r="M64" s="31">
        <v>0.84615</v>
      </c>
      <c r="N64" s="31">
        <v>0.92308</v>
      </c>
      <c r="O64" s="30">
        <v>2.54</v>
      </c>
      <c r="P64" s="30">
        <v>3.375</v>
      </c>
      <c r="Q64" s="30">
        <v>0.2</v>
      </c>
      <c r="R64" s="30">
        <v>219.38</v>
      </c>
      <c r="S64" s="30">
        <v>1.25</v>
      </c>
    </row>
    <row r="65" spans="1:19">
      <c r="A65" s="26" t="s">
        <v>57</v>
      </c>
      <c r="B65" s="26" t="s">
        <v>20</v>
      </c>
      <c r="C65" s="26">
        <v>201620</v>
      </c>
      <c r="D65" s="26">
        <v>20790</v>
      </c>
      <c r="E65" s="26" t="s">
        <v>155</v>
      </c>
      <c r="F65" s="26" t="s">
        <v>164</v>
      </c>
      <c r="G65" s="26" t="s">
        <v>158</v>
      </c>
      <c r="H65" s="26" t="s">
        <v>177</v>
      </c>
      <c r="I65" s="26" t="s">
        <v>184</v>
      </c>
      <c r="J65" s="26">
        <v>21</v>
      </c>
      <c r="K65" s="26">
        <v>23</v>
      </c>
      <c r="L65" s="26">
        <v>26</v>
      </c>
      <c r="M65" s="32">
        <v>0.80769</v>
      </c>
      <c r="N65" s="32">
        <v>0.88462</v>
      </c>
      <c r="O65" s="26">
        <v>2.23</v>
      </c>
      <c r="P65" s="26">
        <v>6.75</v>
      </c>
      <c r="Q65" s="26">
        <v>0.4</v>
      </c>
      <c r="R65" s="26">
        <v>438.75</v>
      </c>
      <c r="S65" s="26">
        <v>5.01</v>
      </c>
    </row>
    <row r="66" spans="1:19">
      <c r="A66" s="30" t="s">
        <v>1</v>
      </c>
      <c r="B66" s="30" t="s">
        <v>26</v>
      </c>
      <c r="C66" s="30">
        <v>201810</v>
      </c>
      <c r="D66" s="30">
        <v>11206</v>
      </c>
      <c r="E66" s="30" t="s">
        <v>155</v>
      </c>
      <c r="F66" s="30" t="s">
        <v>164</v>
      </c>
      <c r="G66" s="30" t="s">
        <v>157</v>
      </c>
      <c r="H66" s="30" t="s">
        <v>177</v>
      </c>
      <c r="I66" s="30" t="s">
        <v>185</v>
      </c>
      <c r="J66" s="30">
        <v>33</v>
      </c>
      <c r="K66" s="30">
        <v>35</v>
      </c>
      <c r="L66" s="30">
        <v>35</v>
      </c>
      <c r="M66" s="31">
        <v>0.94286</v>
      </c>
      <c r="N66" s="31">
        <v>1</v>
      </c>
      <c r="O66" s="30">
        <v>3.14</v>
      </c>
      <c r="P66" s="30">
        <v>6.75</v>
      </c>
      <c r="Q66" s="30">
        <v>0.4</v>
      </c>
      <c r="R66" s="30">
        <v>590.63</v>
      </c>
      <c r="S66" s="30">
        <v>6.74</v>
      </c>
    </row>
    <row r="67" spans="1:19">
      <c r="A67" s="26" t="s">
        <v>1</v>
      </c>
      <c r="B67" s="26" t="s">
        <v>27</v>
      </c>
      <c r="C67" s="26">
        <v>201815</v>
      </c>
      <c r="D67" s="26">
        <v>15214</v>
      </c>
      <c r="E67" s="26" t="s">
        <v>155</v>
      </c>
      <c r="F67" s="26" t="s">
        <v>164</v>
      </c>
      <c r="G67" s="26" t="s">
        <v>157</v>
      </c>
      <c r="H67" s="26" t="s">
        <v>177</v>
      </c>
      <c r="I67" s="26" t="s">
        <v>185</v>
      </c>
      <c r="J67" s="26">
        <v>16</v>
      </c>
      <c r="K67" s="26">
        <v>16</v>
      </c>
      <c r="L67" s="26">
        <v>18</v>
      </c>
      <c r="M67" s="32">
        <v>0.88889</v>
      </c>
      <c r="N67" s="32">
        <v>0.88889</v>
      </c>
      <c r="O67" s="26">
        <v>3.39</v>
      </c>
      <c r="P67" s="26">
        <v>6.75</v>
      </c>
      <c r="Q67" s="26">
        <v>0.4</v>
      </c>
      <c r="R67" s="26">
        <v>303.75</v>
      </c>
      <c r="S67" s="26">
        <v>3.52</v>
      </c>
    </row>
    <row r="68" spans="1:19">
      <c r="A68" s="30" t="s">
        <v>1</v>
      </c>
      <c r="B68" s="30" t="s">
        <v>28</v>
      </c>
      <c r="C68" s="30">
        <v>201820</v>
      </c>
      <c r="D68" s="30">
        <v>21170</v>
      </c>
      <c r="E68" s="30" t="s">
        <v>155</v>
      </c>
      <c r="F68" s="30" t="s">
        <v>164</v>
      </c>
      <c r="G68" s="30" t="s">
        <v>157</v>
      </c>
      <c r="H68" s="30" t="s">
        <v>177</v>
      </c>
      <c r="I68" s="30" t="s">
        <v>185</v>
      </c>
      <c r="J68" s="30">
        <v>27</v>
      </c>
      <c r="K68" s="30">
        <v>28</v>
      </c>
      <c r="L68" s="30">
        <v>30</v>
      </c>
      <c r="M68" s="31">
        <v>0.9</v>
      </c>
      <c r="N68" s="31">
        <v>0.93333</v>
      </c>
      <c r="O68" s="30">
        <v>2.43</v>
      </c>
      <c r="P68" s="30">
        <v>6.75</v>
      </c>
      <c r="Q68" s="30">
        <v>0.4</v>
      </c>
      <c r="R68" s="30">
        <v>506.25</v>
      </c>
      <c r="S68" s="30">
        <v>5.78</v>
      </c>
    </row>
    <row r="69" spans="1:19">
      <c r="A69" s="26" t="s">
        <v>1</v>
      </c>
      <c r="B69" s="26" t="s">
        <v>29</v>
      </c>
      <c r="C69" s="26">
        <v>201830</v>
      </c>
      <c r="D69" s="26">
        <v>30210</v>
      </c>
      <c r="E69" s="26" t="s">
        <v>155</v>
      </c>
      <c r="F69" s="26" t="s">
        <v>164</v>
      </c>
      <c r="G69" s="26" t="s">
        <v>157</v>
      </c>
      <c r="H69" s="26" t="s">
        <v>177</v>
      </c>
      <c r="I69" s="26" t="s">
        <v>185</v>
      </c>
      <c r="J69" s="26">
        <v>21</v>
      </c>
      <c r="K69" s="26">
        <v>22</v>
      </c>
      <c r="L69" s="26">
        <v>22</v>
      </c>
      <c r="M69" s="32">
        <v>0.95455</v>
      </c>
      <c r="N69" s="32">
        <v>1</v>
      </c>
      <c r="O69" s="26">
        <v>3.18</v>
      </c>
      <c r="P69" s="26">
        <v>6.75</v>
      </c>
      <c r="Q69" s="26">
        <v>0.4</v>
      </c>
      <c r="R69" s="26">
        <v>371.25</v>
      </c>
      <c r="S69" s="26">
        <v>4.3</v>
      </c>
    </row>
    <row r="70" spans="1:19">
      <c r="A70" s="30" t="s">
        <v>58</v>
      </c>
      <c r="B70" s="30" t="s">
        <v>22</v>
      </c>
      <c r="C70" s="30">
        <v>201710</v>
      </c>
      <c r="D70" s="30">
        <v>11010</v>
      </c>
      <c r="E70" s="30" t="s">
        <v>155</v>
      </c>
      <c r="F70" s="30" t="s">
        <v>165</v>
      </c>
      <c r="G70" s="30" t="s">
        <v>158</v>
      </c>
      <c r="H70" s="30" t="s">
        <v>177</v>
      </c>
      <c r="I70" s="30" t="s">
        <v>185</v>
      </c>
      <c r="J70" s="30">
        <v>17</v>
      </c>
      <c r="K70" s="30">
        <v>21</v>
      </c>
      <c r="L70" s="30">
        <v>21</v>
      </c>
      <c r="M70" s="31">
        <v>0.80952</v>
      </c>
      <c r="N70" s="31">
        <v>1</v>
      </c>
      <c r="O70" s="30">
        <v>2.57</v>
      </c>
      <c r="P70" s="30">
        <v>3.375</v>
      </c>
      <c r="Q70" s="30">
        <v>0.2</v>
      </c>
      <c r="R70" s="30">
        <v>354.38</v>
      </c>
      <c r="S70" s="30">
        <v>2.02</v>
      </c>
    </row>
    <row r="71" spans="1:19">
      <c r="A71" s="26" t="s">
        <v>57</v>
      </c>
      <c r="B71" s="26" t="s">
        <v>18</v>
      </c>
      <c r="C71" s="26">
        <v>201610</v>
      </c>
      <c r="D71" s="26">
        <v>10018</v>
      </c>
      <c r="E71" s="26" t="s">
        <v>155</v>
      </c>
      <c r="F71" s="26" t="s">
        <v>166</v>
      </c>
      <c r="G71" s="26" t="s">
        <v>158</v>
      </c>
      <c r="H71" s="26" t="s">
        <v>177</v>
      </c>
      <c r="I71" s="26" t="s">
        <v>184</v>
      </c>
      <c r="J71" s="26">
        <v>13</v>
      </c>
      <c r="K71" s="26">
        <v>18</v>
      </c>
      <c r="L71" s="26">
        <v>24</v>
      </c>
      <c r="M71" s="32">
        <v>0.54167</v>
      </c>
      <c r="N71" s="32">
        <v>0.75</v>
      </c>
      <c r="O71" s="26">
        <v>1.46</v>
      </c>
      <c r="P71" s="26">
        <v>5.625</v>
      </c>
      <c r="Q71" s="26">
        <v>0.33</v>
      </c>
      <c r="R71" s="26">
        <v>409.09</v>
      </c>
      <c r="S71" s="26">
        <v>3.87</v>
      </c>
    </row>
    <row r="72" spans="1:19">
      <c r="A72" s="30" t="s">
        <v>58</v>
      </c>
      <c r="B72" s="30" t="s">
        <v>24</v>
      </c>
      <c r="C72" s="30">
        <v>201720</v>
      </c>
      <c r="D72" s="30">
        <v>21023</v>
      </c>
      <c r="E72" s="30" t="s">
        <v>155</v>
      </c>
      <c r="F72" s="30" t="s">
        <v>166</v>
      </c>
      <c r="G72" s="30" t="s">
        <v>158</v>
      </c>
      <c r="H72" s="30" t="s">
        <v>177</v>
      </c>
      <c r="I72" s="30" t="s">
        <v>185</v>
      </c>
      <c r="J72" s="30">
        <v>27</v>
      </c>
      <c r="K72" s="30">
        <v>30</v>
      </c>
      <c r="L72" s="30">
        <v>30</v>
      </c>
      <c r="M72" s="31">
        <v>0.9</v>
      </c>
      <c r="N72" s="31">
        <v>1</v>
      </c>
      <c r="O72" s="30">
        <v>2.83</v>
      </c>
      <c r="P72" s="30">
        <v>5.625</v>
      </c>
      <c r="Q72" s="30">
        <v>0.33</v>
      </c>
      <c r="R72" s="30">
        <v>511.36</v>
      </c>
      <c r="S72" s="30">
        <v>4.84</v>
      </c>
    </row>
    <row r="73" spans="1:19">
      <c r="A73" s="26" t="s">
        <v>1</v>
      </c>
      <c r="B73" s="26" t="s">
        <v>28</v>
      </c>
      <c r="C73" s="26">
        <v>201820</v>
      </c>
      <c r="D73" s="26">
        <v>21023</v>
      </c>
      <c r="E73" s="26" t="s">
        <v>155</v>
      </c>
      <c r="F73" s="26" t="s">
        <v>166</v>
      </c>
      <c r="G73" s="26" t="s">
        <v>157</v>
      </c>
      <c r="H73" s="26" t="s">
        <v>177</v>
      </c>
      <c r="I73" s="26" t="s">
        <v>185</v>
      </c>
      <c r="J73" s="26">
        <v>29</v>
      </c>
      <c r="K73" s="26">
        <v>33</v>
      </c>
      <c r="L73" s="26">
        <v>34</v>
      </c>
      <c r="M73" s="32">
        <v>0.85294</v>
      </c>
      <c r="N73" s="32">
        <v>0.97059</v>
      </c>
      <c r="O73" s="26">
        <v>2.62</v>
      </c>
      <c r="P73" s="26">
        <v>5.625</v>
      </c>
      <c r="Q73" s="26">
        <v>0.33</v>
      </c>
      <c r="R73" s="26">
        <v>579.55</v>
      </c>
      <c r="S73" s="26">
        <v>5.78</v>
      </c>
    </row>
    <row r="74" spans="1:19">
      <c r="A74" s="30" t="s">
        <v>58</v>
      </c>
      <c r="B74" s="30" t="s">
        <v>22</v>
      </c>
      <c r="C74" s="30">
        <v>201710</v>
      </c>
      <c r="D74" s="30">
        <v>11009</v>
      </c>
      <c r="E74" s="30" t="s">
        <v>155</v>
      </c>
      <c r="F74" s="30" t="s">
        <v>167</v>
      </c>
      <c r="G74" s="30" t="s">
        <v>157</v>
      </c>
      <c r="H74" s="30" t="s">
        <v>177</v>
      </c>
      <c r="I74" s="30" t="s">
        <v>185</v>
      </c>
      <c r="J74" s="30">
        <v>8</v>
      </c>
      <c r="K74" s="30">
        <v>12</v>
      </c>
      <c r="L74" s="30">
        <v>12</v>
      </c>
      <c r="M74" s="31">
        <v>0.66667</v>
      </c>
      <c r="N74" s="31">
        <v>1</v>
      </c>
      <c r="O74" s="30">
        <v>2.08</v>
      </c>
      <c r="P74" s="30">
        <v>5.625</v>
      </c>
      <c r="Q74" s="30">
        <v>0.33</v>
      </c>
      <c r="R74" s="30">
        <v>204.55</v>
      </c>
      <c r="S74" s="30">
        <v>1.94</v>
      </c>
    </row>
    <row r="75" spans="1:19">
      <c r="A75" s="26" t="s">
        <v>1</v>
      </c>
      <c r="B75" s="26" t="s">
        <v>28</v>
      </c>
      <c r="C75" s="26">
        <v>201820</v>
      </c>
      <c r="D75" s="26">
        <v>21172</v>
      </c>
      <c r="E75" s="26" t="s">
        <v>155</v>
      </c>
      <c r="F75" s="26" t="s">
        <v>167</v>
      </c>
      <c r="G75" s="26" t="s">
        <v>158</v>
      </c>
      <c r="H75" s="26" t="s">
        <v>177</v>
      </c>
      <c r="I75" s="26" t="s">
        <v>185</v>
      </c>
      <c r="J75" s="26">
        <v>20</v>
      </c>
      <c r="K75" s="26">
        <v>21</v>
      </c>
      <c r="L75" s="26">
        <v>21</v>
      </c>
      <c r="M75" s="32">
        <v>0.95238</v>
      </c>
      <c r="N75" s="32">
        <v>1</v>
      </c>
      <c r="O75" s="26">
        <v>2.95</v>
      </c>
      <c r="P75" s="26">
        <v>5.625</v>
      </c>
      <c r="Q75" s="26">
        <v>0.33</v>
      </c>
      <c r="R75" s="26">
        <v>357.95</v>
      </c>
      <c r="S75" s="26">
        <v>3.39</v>
      </c>
    </row>
    <row r="76" spans="1:19">
      <c r="A76" s="30" t="s">
        <v>58</v>
      </c>
      <c r="B76" s="30" t="s">
        <v>22</v>
      </c>
      <c r="C76" s="30">
        <v>201710</v>
      </c>
      <c r="D76" s="30">
        <v>11015</v>
      </c>
      <c r="E76" s="30" t="s">
        <v>155</v>
      </c>
      <c r="F76" s="30" t="s">
        <v>168</v>
      </c>
      <c r="G76" s="30" t="s">
        <v>157</v>
      </c>
      <c r="H76" s="30" t="s">
        <v>183</v>
      </c>
      <c r="I76" s="30" t="s">
        <v>185</v>
      </c>
      <c r="J76" s="30">
        <v>14</v>
      </c>
      <c r="K76" s="30">
        <v>17</v>
      </c>
      <c r="L76" s="30">
        <v>18</v>
      </c>
      <c r="M76" s="31">
        <v>0.77778</v>
      </c>
      <c r="N76" s="31">
        <v>0.94444</v>
      </c>
      <c r="O76" s="30">
        <v>2.22</v>
      </c>
      <c r="P76" s="30">
        <v>3.375</v>
      </c>
      <c r="Q76" s="30">
        <v>0.2</v>
      </c>
      <c r="R76" s="30">
        <v>303.75</v>
      </c>
      <c r="S76" s="30">
        <v>1.73</v>
      </c>
    </row>
    <row r="77" spans="1:19">
      <c r="A77" s="26" t="s">
        <v>1</v>
      </c>
      <c r="B77" s="26" t="s">
        <v>28</v>
      </c>
      <c r="C77" s="26">
        <v>201820</v>
      </c>
      <c r="D77" s="26">
        <v>21173</v>
      </c>
      <c r="E77" s="26" t="s">
        <v>155</v>
      </c>
      <c r="F77" s="26" t="s">
        <v>168</v>
      </c>
      <c r="G77" s="26" t="s">
        <v>157</v>
      </c>
      <c r="H77" s="26" t="s">
        <v>177</v>
      </c>
      <c r="I77" s="26" t="s">
        <v>185</v>
      </c>
      <c r="J77" s="26">
        <v>19</v>
      </c>
      <c r="K77" s="26">
        <v>20</v>
      </c>
      <c r="L77" s="26">
        <v>20</v>
      </c>
      <c r="M77" s="32">
        <v>0.95</v>
      </c>
      <c r="N77" s="32">
        <v>1</v>
      </c>
      <c r="O77" s="26">
        <v>2.95</v>
      </c>
      <c r="P77" s="26">
        <v>3.375</v>
      </c>
      <c r="Q77" s="26">
        <v>0.2</v>
      </c>
      <c r="R77" s="26">
        <v>337.5</v>
      </c>
      <c r="S77" s="26">
        <v>1.93</v>
      </c>
    </row>
    <row r="78" spans="1:19">
      <c r="A78" s="30" t="s">
        <v>57</v>
      </c>
      <c r="B78" s="30" t="s">
        <v>20</v>
      </c>
      <c r="C78" s="30">
        <v>201620</v>
      </c>
      <c r="D78" s="30">
        <v>20969</v>
      </c>
      <c r="E78" s="30" t="s">
        <v>155</v>
      </c>
      <c r="F78" s="30" t="s">
        <v>169</v>
      </c>
      <c r="G78" s="30" t="s">
        <v>157</v>
      </c>
      <c r="H78" s="30" t="s">
        <v>177</v>
      </c>
      <c r="I78" s="30" t="s">
        <v>181</v>
      </c>
      <c r="J78" s="30">
        <v>16</v>
      </c>
      <c r="K78" s="30">
        <v>16</v>
      </c>
      <c r="L78" s="30">
        <v>16</v>
      </c>
      <c r="M78" s="31">
        <v>1</v>
      </c>
      <c r="N78" s="31">
        <v>1</v>
      </c>
      <c r="O78" s="30">
        <v>3.19</v>
      </c>
      <c r="P78" s="30">
        <v>5.625</v>
      </c>
      <c r="Q78" s="30">
        <v>0.33</v>
      </c>
      <c r="R78" s="30">
        <v>272.73</v>
      </c>
      <c r="S78" s="30">
        <v>2.58</v>
      </c>
    </row>
    <row r="79" spans="1:19">
      <c r="A79" s="26" t="s">
        <v>1</v>
      </c>
      <c r="B79" s="26" t="s">
        <v>28</v>
      </c>
      <c r="C79" s="26">
        <v>201820</v>
      </c>
      <c r="D79" s="26">
        <v>21171</v>
      </c>
      <c r="E79" s="26" t="s">
        <v>155</v>
      </c>
      <c r="F79" s="26" t="s">
        <v>169</v>
      </c>
      <c r="G79" s="26" t="s">
        <v>157</v>
      </c>
      <c r="H79" s="26" t="s">
        <v>177</v>
      </c>
      <c r="I79" s="26" t="s">
        <v>185</v>
      </c>
      <c r="J79" s="26">
        <v>18</v>
      </c>
      <c r="K79" s="26">
        <v>21</v>
      </c>
      <c r="L79" s="26">
        <v>22</v>
      </c>
      <c r="M79" s="32">
        <v>0.81818</v>
      </c>
      <c r="N79" s="32">
        <v>0.95455</v>
      </c>
      <c r="O79" s="26">
        <v>2.68</v>
      </c>
      <c r="P79" s="26">
        <v>5.625</v>
      </c>
      <c r="Q79" s="26">
        <v>0.33</v>
      </c>
      <c r="R79" s="26">
        <v>375</v>
      </c>
      <c r="S79" s="26">
        <v>3.55</v>
      </c>
    </row>
    <row r="80" spans="1:19">
      <c r="A80" s="30" t="s">
        <v>58</v>
      </c>
      <c r="B80" s="30" t="s">
        <v>24</v>
      </c>
      <c r="C80" s="30">
        <v>201720</v>
      </c>
      <c r="D80" s="30">
        <v>21011</v>
      </c>
      <c r="E80" s="30" t="s">
        <v>155</v>
      </c>
      <c r="F80" s="30" t="s">
        <v>170</v>
      </c>
      <c r="G80" s="30" t="s">
        <v>157</v>
      </c>
      <c r="H80" s="30" t="s">
        <v>183</v>
      </c>
      <c r="I80" s="30" t="s">
        <v>185</v>
      </c>
      <c r="J80" s="30">
        <v>22</v>
      </c>
      <c r="K80" s="30">
        <v>28</v>
      </c>
      <c r="L80" s="30">
        <v>28</v>
      </c>
      <c r="M80" s="31">
        <v>0.78571</v>
      </c>
      <c r="N80" s="31">
        <v>1</v>
      </c>
      <c r="O80" s="30">
        <v>2.36</v>
      </c>
      <c r="P80" s="30">
        <v>3.375</v>
      </c>
      <c r="Q80" s="30">
        <v>0.2</v>
      </c>
      <c r="R80" s="30">
        <v>472.5</v>
      </c>
      <c r="S80" s="30">
        <v>2.7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0"/>
  <mergeCells>
    <mergeCell ref="A1:S1"/>
    <mergeCell ref="A2:S2"/>
    <mergeCell ref="A3:S3"/>
  </mergeCells>
  <conditionalFormatting sqref="M6:M80">
    <cfRule type="cellIs" dxfId="0" priority="1" operator="lessThan">
      <formula>0.7</formula>
    </cfRule>
  </conditionalFormatting>
  <conditionalFormatting sqref="N6:N80">
    <cfRule type="cellIs" dxfId="1" priority="2" operator="lessThan">
      <formula>0.86</formula>
    </cfRule>
  </conditionalFormatting>
  <conditionalFormatting sqref="R6:R80">
    <cfRule type="cellIs" dxfId="2" priority="3" operator="lessThan">
      <formula>565</formula>
    </cfRule>
  </conditionalFormatting>
  <conditionalFormatting sqref="R6:R8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2018-08-14T19:30:22+02:00</dcterms:created>
  <dcterms:modified xsi:type="dcterms:W3CDTF">2018-08-14T19:30:22+02:00</dcterms:modified>
  <dc:title>2018-2019 IVC Research Report for AG</dc:title>
  <dc:description>AG Specific Report Generated from Banner Data.</dc:description>
  <dc:subject>2018-2019 IVC Research Report for AG</dc:subject>
  <cp:keywords/>
  <cp:category/>
</cp:coreProperties>
</file>