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DATA'!$A$5:$T$37</definedName>
    <definedName name="_xlnm._FilterDatabase" localSheetId="8" hidden="1">'H. COURSE DATA'!$A$5:$T$37</definedName>
    <definedName name="_xlnm.Print_Titles" localSheetId="8">'H. COURSE DATA'!$5:$5</definedName>
    <definedName name="_xlnm._FilterDatabase" localSheetId="9" hidden="1">'I. SECTION DATA'!$A$5:$S$37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<sst xmlns="http://schemas.openxmlformats.org/spreadsheetml/2006/main" uniqueCount="176">
  <si>
    <t>Fire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</si>
  <si>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</si>
  <si>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</si>
  <si>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</si>
  <si>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</si>
  <si>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</si>
  <si>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</si>
  <si>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</si>
  <si>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</si>
  <si>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</si>
  <si>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</si>
  <si>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</si>
  <si>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</si>
  <si>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</si>
  <si>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</si>
  <si>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</si>
  <si>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</si>
  <si>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</si>
  <si>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</si>
  <si>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</si>
  <si>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</si>
  <si>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</si>
  <si>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</si>
  <si>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</si>
  <si>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</si>
  <si>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</si>
  <si>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</si>
  <si>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</si>
  <si>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</si>
  <si>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</si>
  <si>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</si>
  <si>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</si>
  <si>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</si>
  <si>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</si>
  <si>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</si>
  <si>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</si>
  <si>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</si>
  <si>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</si>
  <si>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</si>
  <si>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</si>
  <si>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</si>
  <si>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</si>
  <si>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</si>
  <si>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</si>
  <si>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</si>
  <si>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</si>
  <si>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</si>
  <si>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</si>
  <si>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</si>
  <si>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</si>
  <si>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</si>
  <si>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</si>
  <si>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</si>
  <si>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</si>
  <si>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</si>
  <si>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</si>
  <si>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</si>
  <si>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</si>
  <si>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</si>
  <si>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</si>
  <si>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</si>
  <si>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</si>
  <si>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</si>
  <si>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</si>
  <si>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</si>
  <si>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</si>
  <si>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</si>
  <si>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</si>
  <si>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</si>
  <si>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</si>
  <si>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</si>
  <si>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</si>
  <si>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</si>
  <si>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</si>
  <si>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</si>
  <si>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</si>
  <si>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</si>
  <si>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</si>
  <si>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</si>
  <si>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</si>
  <si>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</si>
  <si>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</si>
  <si>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</si>
  <si>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</si>
  <si>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</si>
  <si>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</si>
  <si>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</si>
  <si>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</si>
  <si>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</si>
  <si>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</si>
  <si>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</si>
  <si>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</si>
  <si>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</si>
  <si>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</si>
  <si>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</si>
  <si>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</si>
  <si>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</si>
  <si>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</si>
  <si>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</si>
  <si>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</si>
  <si>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</si>
  <si>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</si>
  <si>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</si>
  <si>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</si>
  <si>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</si>
  <si>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</si>
  <si>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</si>
  <si>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</si>
  <si>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</si>
  <si>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</si>
  <si>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</si>
  <si>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</si>
  <si>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</si>
  <si>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</si>
  <si>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</si>
  <si>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</si>
  <si>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</si>
  <si>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</si>
  <si>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</si>
  <si>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</si>
  <si>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</si>
  <si>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</si>
  <si>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</si>
  <si>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</si>
  <si>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</si>
  <si>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</si>
  <si>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</si>
  <si>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</si>
  <si>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</si>
  <si>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</si>
  <si>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</si>
  <si>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</si>
  <si>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</si>
  <si>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</si>
  <si>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</si>
  <si>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</si>
  <si>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</si>
  <si>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</si>
  <si>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</si>
  <si>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</si>
  <si>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</si>
  <si>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</si>
  <si>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</si>
  <si>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</si>
  <si>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</si>
  <si>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</si>
  <si>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FIRE100</t>
  </si>
  <si>
    <t>ex_day</t>
  </si>
  <si>
    <t>FIRE101</t>
  </si>
  <si>
    <t>FIRE102</t>
  </si>
  <si>
    <t>FIRE103</t>
  </si>
  <si>
    <t>online</t>
  </si>
  <si>
    <t>FIRE104</t>
  </si>
  <si>
    <t>FIRE108</t>
  </si>
  <si>
    <t>FIRE140</t>
  </si>
  <si>
    <t>day</t>
  </si>
  <si>
    <t>FIRE142</t>
  </si>
  <si>
    <t>FIRE144</t>
  </si>
  <si>
    <t>FIRE148</t>
  </si>
  <si>
    <t>FIRE220</t>
  </si>
  <si>
    <t>FIRE221</t>
  </si>
  <si>
    <t>FIRE222</t>
  </si>
  <si>
    <t>FIRE223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</si>
  <si>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</si>
  <si>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</si>
  <si>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</si>
  <si>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</si>
  <si>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</si>
  <si>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</si>
  <si>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</si>
  <si>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Malek</t>
  </si>
  <si>
    <t>Herbert</t>
  </si>
  <si>
    <t>Estrada Jr.</t>
  </si>
  <si>
    <t>Holt</t>
  </si>
  <si>
    <t>Short Term</t>
  </si>
  <si>
    <t>Flores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</si>
</sst>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129</v>
      </c>
      <c r="C5" s="29" t="s">
        <v>130</v>
      </c>
      <c r="D5" s="29" t="s">
        <v>165</v>
      </c>
      <c r="E5" s="25" t="s">
        <v>131</v>
      </c>
      <c r="F5" s="25" t="s">
        <v>132</v>
      </c>
      <c r="G5" s="25" t="s">
        <v>133</v>
      </c>
      <c r="H5" s="25" t="s">
        <v>166</v>
      </c>
      <c r="I5" s="25" t="s">
        <v>167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168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18</v>
      </c>
      <c r="C6" s="30">
        <v>201610</v>
      </c>
      <c r="D6" s="30">
        <v>10830</v>
      </c>
      <c r="E6" s="30" t="s">
        <v>111</v>
      </c>
      <c r="F6" s="30" t="s">
        <v>146</v>
      </c>
      <c r="G6" s="30" t="s">
        <v>147</v>
      </c>
      <c r="H6" s="30" t="s">
        <v>169</v>
      </c>
      <c r="I6" s="30" t="s">
        <v>170</v>
      </c>
      <c r="J6" s="30">
        <v>14</v>
      </c>
      <c r="K6" s="30">
        <v>15</v>
      </c>
      <c r="L6" s="30">
        <v>16</v>
      </c>
      <c r="M6" s="31">
        <v>0.875</v>
      </c>
      <c r="N6" s="31">
        <v>0.9375</v>
      </c>
      <c r="O6" s="30">
        <v>3.5</v>
      </c>
      <c r="P6" s="30">
        <v>3.375</v>
      </c>
      <c r="Q6" s="30">
        <v>0.2</v>
      </c>
      <c r="R6" s="30">
        <v>270</v>
      </c>
      <c r="S6" s="30">
        <v>1.54</v>
      </c>
    </row>
    <row r="7" spans="1:19">
      <c r="A7" s="26" t="s">
        <v>58</v>
      </c>
      <c r="B7" s="26" t="s">
        <v>22</v>
      </c>
      <c r="C7" s="26">
        <v>201710</v>
      </c>
      <c r="D7" s="26">
        <v>10830</v>
      </c>
      <c r="E7" s="26" t="s">
        <v>111</v>
      </c>
      <c r="F7" s="26" t="s">
        <v>146</v>
      </c>
      <c r="G7" s="26" t="s">
        <v>147</v>
      </c>
      <c r="H7" s="26" t="s">
        <v>169</v>
      </c>
      <c r="I7" s="26" t="s">
        <v>170</v>
      </c>
      <c r="J7" s="26">
        <v>18</v>
      </c>
      <c r="K7" s="26">
        <v>18</v>
      </c>
      <c r="L7" s="26">
        <v>20</v>
      </c>
      <c r="M7" s="32">
        <v>0.9</v>
      </c>
      <c r="N7" s="32">
        <v>0.9</v>
      </c>
      <c r="O7" s="26">
        <v>3.45</v>
      </c>
      <c r="P7" s="26">
        <v>3.375</v>
      </c>
      <c r="Q7" s="26">
        <v>0.2</v>
      </c>
      <c r="R7" s="26">
        <v>337.5</v>
      </c>
      <c r="S7" s="26">
        <v>1.93</v>
      </c>
    </row>
    <row r="8" spans="1:19">
      <c r="A8" s="30" t="s">
        <v>1</v>
      </c>
      <c r="B8" s="30" t="s">
        <v>26</v>
      </c>
      <c r="C8" s="30">
        <v>201810</v>
      </c>
      <c r="D8" s="30">
        <v>10830</v>
      </c>
      <c r="E8" s="30" t="s">
        <v>111</v>
      </c>
      <c r="F8" s="30" t="s">
        <v>146</v>
      </c>
      <c r="G8" s="30" t="s">
        <v>147</v>
      </c>
      <c r="H8" s="30" t="s">
        <v>169</v>
      </c>
      <c r="I8" s="30" t="s">
        <v>170</v>
      </c>
      <c r="J8" s="30">
        <v>18</v>
      </c>
      <c r="K8" s="30">
        <v>18</v>
      </c>
      <c r="L8" s="30">
        <v>19</v>
      </c>
      <c r="M8" s="31">
        <v>0.94737</v>
      </c>
      <c r="N8" s="31">
        <v>0.94737</v>
      </c>
      <c r="O8" s="30">
        <v>3.58</v>
      </c>
      <c r="P8" s="30">
        <v>3.375</v>
      </c>
      <c r="Q8" s="30">
        <v>0.2</v>
      </c>
      <c r="R8" s="30">
        <v>320.63</v>
      </c>
      <c r="S8" s="30">
        <v>1.83</v>
      </c>
    </row>
    <row r="9" spans="1:19">
      <c r="A9" s="26" t="s">
        <v>57</v>
      </c>
      <c r="B9" s="26" t="s">
        <v>20</v>
      </c>
      <c r="C9" s="26">
        <v>201620</v>
      </c>
      <c r="D9" s="26">
        <v>20887</v>
      </c>
      <c r="E9" s="26" t="s">
        <v>111</v>
      </c>
      <c r="F9" s="26" t="s">
        <v>148</v>
      </c>
      <c r="G9" s="26" t="s">
        <v>147</v>
      </c>
      <c r="H9" s="26" t="s">
        <v>169</v>
      </c>
      <c r="I9" s="26" t="s">
        <v>170</v>
      </c>
      <c r="J9" s="26">
        <v>15</v>
      </c>
      <c r="K9" s="26">
        <v>15</v>
      </c>
      <c r="L9" s="26">
        <v>17</v>
      </c>
      <c r="M9" s="32">
        <v>0.88235</v>
      </c>
      <c r="N9" s="32">
        <v>0.88235</v>
      </c>
      <c r="O9" s="26">
        <v>3.47</v>
      </c>
      <c r="P9" s="26">
        <v>3.375</v>
      </c>
      <c r="Q9" s="26">
        <v>0.2</v>
      </c>
      <c r="R9" s="26">
        <v>286.88</v>
      </c>
      <c r="S9" s="26">
        <v>1.64</v>
      </c>
    </row>
    <row r="10" spans="1:19">
      <c r="A10" s="30" t="s">
        <v>58</v>
      </c>
      <c r="B10" s="30" t="s">
        <v>24</v>
      </c>
      <c r="C10" s="30">
        <v>201720</v>
      </c>
      <c r="D10" s="30">
        <v>20887</v>
      </c>
      <c r="E10" s="30" t="s">
        <v>111</v>
      </c>
      <c r="F10" s="30" t="s">
        <v>148</v>
      </c>
      <c r="G10" s="30" t="s">
        <v>147</v>
      </c>
      <c r="H10" s="30" t="s">
        <v>169</v>
      </c>
      <c r="I10" s="30" t="s">
        <v>170</v>
      </c>
      <c r="J10" s="30">
        <v>12</v>
      </c>
      <c r="K10" s="30">
        <v>12</v>
      </c>
      <c r="L10" s="30">
        <v>14</v>
      </c>
      <c r="M10" s="31">
        <v>0.85714</v>
      </c>
      <c r="N10" s="31">
        <v>0.85714</v>
      </c>
      <c r="O10" s="30">
        <v>3.36</v>
      </c>
      <c r="P10" s="30">
        <v>3.375</v>
      </c>
      <c r="Q10" s="30">
        <v>0.2</v>
      </c>
      <c r="R10" s="30">
        <v>236.25</v>
      </c>
      <c r="S10" s="30">
        <v>1.35</v>
      </c>
    </row>
    <row r="11" spans="1:19">
      <c r="A11" s="26" t="s">
        <v>1</v>
      </c>
      <c r="B11" s="26" t="s">
        <v>28</v>
      </c>
      <c r="C11" s="26">
        <v>201820</v>
      </c>
      <c r="D11" s="26">
        <v>20887</v>
      </c>
      <c r="E11" s="26" t="s">
        <v>111</v>
      </c>
      <c r="F11" s="26" t="s">
        <v>148</v>
      </c>
      <c r="G11" s="26" t="s">
        <v>147</v>
      </c>
      <c r="H11" s="26" t="s">
        <v>169</v>
      </c>
      <c r="I11" s="26" t="s">
        <v>170</v>
      </c>
      <c r="J11" s="26">
        <v>19</v>
      </c>
      <c r="K11" s="26">
        <v>19</v>
      </c>
      <c r="L11" s="26">
        <v>19</v>
      </c>
      <c r="M11" s="32">
        <v>1</v>
      </c>
      <c r="N11" s="32">
        <v>1</v>
      </c>
      <c r="O11" s="26">
        <v>3.89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20888</v>
      </c>
      <c r="E12" s="30" t="s">
        <v>111</v>
      </c>
      <c r="F12" s="30" t="s">
        <v>149</v>
      </c>
      <c r="G12" s="30" t="s">
        <v>147</v>
      </c>
      <c r="H12" s="30" t="s">
        <v>169</v>
      </c>
      <c r="I12" s="30" t="s">
        <v>171</v>
      </c>
      <c r="J12" s="30">
        <v>7</v>
      </c>
      <c r="K12" s="30">
        <v>12</v>
      </c>
      <c r="L12" s="30">
        <v>13</v>
      </c>
      <c r="M12" s="31">
        <v>0.53846</v>
      </c>
      <c r="N12" s="31">
        <v>0.92308</v>
      </c>
      <c r="O12" s="30">
        <v>2.08</v>
      </c>
      <c r="P12" s="30">
        <v>3.375</v>
      </c>
      <c r="Q12" s="30">
        <v>0.2</v>
      </c>
      <c r="R12" s="30">
        <v>219.38</v>
      </c>
      <c r="S12" s="30">
        <v>1.25</v>
      </c>
    </row>
    <row r="13" spans="1:19">
      <c r="A13" s="26" t="s">
        <v>58</v>
      </c>
      <c r="B13" s="26" t="s">
        <v>24</v>
      </c>
      <c r="C13" s="26">
        <v>201720</v>
      </c>
      <c r="D13" s="26">
        <v>20888</v>
      </c>
      <c r="E13" s="26" t="s">
        <v>111</v>
      </c>
      <c r="F13" s="26" t="s">
        <v>149</v>
      </c>
      <c r="G13" s="26" t="s">
        <v>147</v>
      </c>
      <c r="H13" s="26" t="s">
        <v>169</v>
      </c>
      <c r="I13" s="26" t="s">
        <v>171</v>
      </c>
      <c r="J13" s="26">
        <v>7</v>
      </c>
      <c r="K13" s="26">
        <v>10</v>
      </c>
      <c r="L13" s="26">
        <v>10</v>
      </c>
      <c r="M13" s="32">
        <v>0.7</v>
      </c>
      <c r="N13" s="32">
        <v>1</v>
      </c>
      <c r="O13" s="26">
        <v>2.2</v>
      </c>
      <c r="P13" s="26">
        <v>3.375</v>
      </c>
      <c r="Q13" s="26">
        <v>0.2</v>
      </c>
      <c r="R13" s="26">
        <v>168.75</v>
      </c>
      <c r="S13" s="26">
        <v>0.96</v>
      </c>
    </row>
    <row r="14" spans="1:19">
      <c r="A14" s="30" t="s">
        <v>1</v>
      </c>
      <c r="B14" s="30" t="s">
        <v>28</v>
      </c>
      <c r="C14" s="30">
        <v>201820</v>
      </c>
      <c r="D14" s="30">
        <v>20888</v>
      </c>
      <c r="E14" s="30" t="s">
        <v>111</v>
      </c>
      <c r="F14" s="30" t="s">
        <v>149</v>
      </c>
      <c r="G14" s="30" t="s">
        <v>147</v>
      </c>
      <c r="H14" s="30" t="s">
        <v>169</v>
      </c>
      <c r="I14" s="30" t="s">
        <v>171</v>
      </c>
      <c r="J14" s="30">
        <v>14</v>
      </c>
      <c r="K14" s="30">
        <v>18</v>
      </c>
      <c r="L14" s="30">
        <v>18</v>
      </c>
      <c r="M14" s="31">
        <v>0.77778</v>
      </c>
      <c r="N14" s="31">
        <v>1</v>
      </c>
      <c r="O14" s="30">
        <v>2.94</v>
      </c>
      <c r="P14" s="30">
        <v>3.375</v>
      </c>
      <c r="Q14" s="30">
        <v>0.2</v>
      </c>
      <c r="R14" s="30">
        <v>303.75</v>
      </c>
      <c r="S14" s="30">
        <v>1.73</v>
      </c>
    </row>
    <row r="15" spans="1:19">
      <c r="A15" s="26" t="s">
        <v>57</v>
      </c>
      <c r="B15" s="26" t="s">
        <v>20</v>
      </c>
      <c r="C15" s="26">
        <v>201620</v>
      </c>
      <c r="D15" s="26">
        <v>20889</v>
      </c>
      <c r="E15" s="26" t="s">
        <v>111</v>
      </c>
      <c r="F15" s="26" t="s">
        <v>150</v>
      </c>
      <c r="G15" s="26" t="s">
        <v>151</v>
      </c>
      <c r="H15" s="26" t="s">
        <v>169</v>
      </c>
      <c r="I15" s="26" t="s">
        <v>172</v>
      </c>
      <c r="J15" s="26">
        <v>3</v>
      </c>
      <c r="K15" s="26">
        <v>11</v>
      </c>
      <c r="L15" s="26">
        <v>17</v>
      </c>
      <c r="M15" s="32">
        <v>0.17647</v>
      </c>
      <c r="N15" s="32">
        <v>0.64706</v>
      </c>
      <c r="O15" s="26">
        <v>0.71</v>
      </c>
      <c r="P15" s="26">
        <v>3.375</v>
      </c>
      <c r="Q15" s="26">
        <v>0.2</v>
      </c>
      <c r="R15" s="26">
        <v>286.88</v>
      </c>
      <c r="S15" s="26">
        <v>1.44</v>
      </c>
    </row>
    <row r="16" spans="1:19">
      <c r="A16" s="30" t="s">
        <v>58</v>
      </c>
      <c r="B16" s="30" t="s">
        <v>24</v>
      </c>
      <c r="C16" s="30">
        <v>201720</v>
      </c>
      <c r="D16" s="30">
        <v>21117</v>
      </c>
      <c r="E16" s="30" t="s">
        <v>111</v>
      </c>
      <c r="F16" s="30" t="s">
        <v>150</v>
      </c>
      <c r="G16" s="30" t="s">
        <v>151</v>
      </c>
      <c r="H16" s="30" t="s">
        <v>169</v>
      </c>
      <c r="I16" s="30" t="s">
        <v>172</v>
      </c>
      <c r="J16" s="30">
        <v>6</v>
      </c>
      <c r="K16" s="30">
        <v>13</v>
      </c>
      <c r="L16" s="30">
        <v>14</v>
      </c>
      <c r="M16" s="31">
        <v>0.42857</v>
      </c>
      <c r="N16" s="31">
        <v>0.92857</v>
      </c>
      <c r="O16" s="30">
        <v>1.64</v>
      </c>
      <c r="P16" s="30">
        <v>3.375</v>
      </c>
      <c r="Q16" s="30">
        <v>0.2</v>
      </c>
      <c r="R16" s="30">
        <v>236.25</v>
      </c>
      <c r="S16" s="30">
        <v>1.19</v>
      </c>
    </row>
    <row r="17" spans="1:19">
      <c r="A17" s="26" t="s">
        <v>1</v>
      </c>
      <c r="B17" s="26" t="s">
        <v>28</v>
      </c>
      <c r="C17" s="26">
        <v>201820</v>
      </c>
      <c r="D17" s="26">
        <v>21117</v>
      </c>
      <c r="E17" s="26" t="s">
        <v>111</v>
      </c>
      <c r="F17" s="26" t="s">
        <v>150</v>
      </c>
      <c r="G17" s="26" t="s">
        <v>151</v>
      </c>
      <c r="H17" s="26" t="s">
        <v>169</v>
      </c>
      <c r="I17" s="26" t="s">
        <v>172</v>
      </c>
      <c r="J17" s="26">
        <v>12</v>
      </c>
      <c r="K17" s="26">
        <v>16</v>
      </c>
      <c r="L17" s="26">
        <v>19</v>
      </c>
      <c r="M17" s="32">
        <v>0.63158</v>
      </c>
      <c r="N17" s="32">
        <v>0.84211</v>
      </c>
      <c r="O17" s="26">
        <v>1.89</v>
      </c>
      <c r="P17" s="26">
        <v>3.375</v>
      </c>
      <c r="Q17" s="26">
        <v>0.2</v>
      </c>
      <c r="R17" s="26">
        <v>320.63</v>
      </c>
      <c r="S17" s="26">
        <v>1.61</v>
      </c>
    </row>
    <row r="18" spans="1:19">
      <c r="A18" s="30" t="s">
        <v>58</v>
      </c>
      <c r="B18" s="30" t="s">
        <v>22</v>
      </c>
      <c r="C18" s="30">
        <v>201710</v>
      </c>
      <c r="D18" s="30">
        <v>11124</v>
      </c>
      <c r="E18" s="30" t="s">
        <v>111</v>
      </c>
      <c r="F18" s="30" t="s">
        <v>152</v>
      </c>
      <c r="G18" s="30" t="s">
        <v>147</v>
      </c>
      <c r="H18" s="30" t="s">
        <v>169</v>
      </c>
      <c r="I18" s="30" t="s">
        <v>171</v>
      </c>
      <c r="J18" s="30">
        <v>7</v>
      </c>
      <c r="K18" s="30">
        <v>12</v>
      </c>
      <c r="L18" s="30">
        <v>13</v>
      </c>
      <c r="M18" s="31">
        <v>0.53846</v>
      </c>
      <c r="N18" s="31">
        <v>0.92308</v>
      </c>
      <c r="O18" s="30">
        <v>2.08</v>
      </c>
      <c r="P18" s="30">
        <v>3.375</v>
      </c>
      <c r="Q18" s="30">
        <v>0.2</v>
      </c>
      <c r="R18" s="30">
        <v>219.38</v>
      </c>
      <c r="S18" s="30">
        <v>1.25</v>
      </c>
    </row>
    <row r="19" spans="1:19">
      <c r="A19" s="26" t="s">
        <v>1</v>
      </c>
      <c r="B19" s="26" t="s">
        <v>26</v>
      </c>
      <c r="C19" s="26">
        <v>201810</v>
      </c>
      <c r="D19" s="26">
        <v>11124</v>
      </c>
      <c r="E19" s="26" t="s">
        <v>111</v>
      </c>
      <c r="F19" s="26" t="s">
        <v>152</v>
      </c>
      <c r="G19" s="26" t="s">
        <v>147</v>
      </c>
      <c r="H19" s="26" t="s">
        <v>169</v>
      </c>
      <c r="I19" s="26" t="s">
        <v>171</v>
      </c>
      <c r="J19" s="26">
        <v>9</v>
      </c>
      <c r="K19" s="26">
        <v>10</v>
      </c>
      <c r="L19" s="26">
        <v>10</v>
      </c>
      <c r="M19" s="32">
        <v>0.9</v>
      </c>
      <c r="N19" s="32">
        <v>1</v>
      </c>
      <c r="O19" s="26">
        <v>3.5</v>
      </c>
      <c r="P19" s="26">
        <v>3.375</v>
      </c>
      <c r="Q19" s="26">
        <v>0.2</v>
      </c>
      <c r="R19" s="26">
        <v>168.75</v>
      </c>
      <c r="S19" s="26">
        <v>0.96</v>
      </c>
    </row>
    <row r="20" spans="1:19">
      <c r="A20" s="30" t="s">
        <v>57</v>
      </c>
      <c r="B20" s="30" t="s">
        <v>18</v>
      </c>
      <c r="C20" s="30">
        <v>201610</v>
      </c>
      <c r="D20" s="30">
        <v>10832</v>
      </c>
      <c r="E20" s="30" t="s">
        <v>111</v>
      </c>
      <c r="F20" s="30" t="s">
        <v>153</v>
      </c>
      <c r="G20" s="30" t="s">
        <v>151</v>
      </c>
      <c r="H20" s="30" t="s">
        <v>169</v>
      </c>
      <c r="I20" s="30" t="s">
        <v>172</v>
      </c>
      <c r="J20" s="30">
        <v>9</v>
      </c>
      <c r="K20" s="30">
        <v>12</v>
      </c>
      <c r="L20" s="30">
        <v>14</v>
      </c>
      <c r="M20" s="31">
        <v>0.64286</v>
      </c>
      <c r="N20" s="31">
        <v>0.85714</v>
      </c>
      <c r="O20" s="30">
        <v>1.79</v>
      </c>
      <c r="P20" s="30">
        <v>3.375</v>
      </c>
      <c r="Q20" s="30">
        <v>0.2</v>
      </c>
      <c r="R20" s="30">
        <v>236.25</v>
      </c>
      <c r="S20" s="30">
        <v>1.19</v>
      </c>
    </row>
    <row r="21" spans="1:19">
      <c r="A21" s="26" t="s">
        <v>58</v>
      </c>
      <c r="B21" s="26" t="s">
        <v>22</v>
      </c>
      <c r="C21" s="26">
        <v>201710</v>
      </c>
      <c r="D21" s="26">
        <v>10832</v>
      </c>
      <c r="E21" s="26" t="s">
        <v>111</v>
      </c>
      <c r="F21" s="26" t="s">
        <v>153</v>
      </c>
      <c r="G21" s="26" t="s">
        <v>151</v>
      </c>
      <c r="H21" s="26" t="s">
        <v>169</v>
      </c>
      <c r="I21" s="26" t="s">
        <v>172</v>
      </c>
      <c r="J21" s="26">
        <v>9</v>
      </c>
      <c r="K21" s="26">
        <v>9</v>
      </c>
      <c r="L21" s="26">
        <v>14</v>
      </c>
      <c r="M21" s="32">
        <v>0.64286</v>
      </c>
      <c r="N21" s="32">
        <v>0.64286</v>
      </c>
      <c r="O21" s="26">
        <v>2.5</v>
      </c>
      <c r="P21" s="26">
        <v>3.375</v>
      </c>
      <c r="Q21" s="26">
        <v>0.2</v>
      </c>
      <c r="R21" s="26">
        <v>236.25</v>
      </c>
      <c r="S21" s="26">
        <v>1.19</v>
      </c>
    </row>
    <row r="22" spans="1:19">
      <c r="A22" s="30" t="s">
        <v>1</v>
      </c>
      <c r="B22" s="30" t="s">
        <v>26</v>
      </c>
      <c r="C22" s="30">
        <v>201810</v>
      </c>
      <c r="D22" s="30">
        <v>10832</v>
      </c>
      <c r="E22" s="30" t="s">
        <v>111</v>
      </c>
      <c r="F22" s="30" t="s">
        <v>153</v>
      </c>
      <c r="G22" s="30" t="s">
        <v>151</v>
      </c>
      <c r="H22" s="30" t="s">
        <v>169</v>
      </c>
      <c r="I22" s="30" t="s">
        <v>172</v>
      </c>
      <c r="J22" s="30">
        <v>10</v>
      </c>
      <c r="K22" s="30">
        <v>15</v>
      </c>
      <c r="L22" s="30">
        <v>15</v>
      </c>
      <c r="M22" s="31">
        <v>0.66667</v>
      </c>
      <c r="N22" s="31">
        <v>1</v>
      </c>
      <c r="O22" s="30">
        <v>2.4</v>
      </c>
      <c r="P22" s="30">
        <v>3.375</v>
      </c>
      <c r="Q22" s="30">
        <v>0.2</v>
      </c>
      <c r="R22" s="30">
        <v>253.13</v>
      </c>
      <c r="S22" s="30">
        <v>1.27</v>
      </c>
    </row>
    <row r="23" spans="1:19">
      <c r="A23" s="26" t="s">
        <v>57</v>
      </c>
      <c r="B23" s="26" t="s">
        <v>18</v>
      </c>
      <c r="C23" s="26">
        <v>201610</v>
      </c>
      <c r="D23" s="26">
        <v>10872</v>
      </c>
      <c r="E23" s="26" t="s">
        <v>111</v>
      </c>
      <c r="F23" s="26" t="s">
        <v>154</v>
      </c>
      <c r="G23" s="26" t="s">
        <v>155</v>
      </c>
      <c r="H23" s="26" t="s">
        <v>169</v>
      </c>
      <c r="I23" s="26" t="s">
        <v>173</v>
      </c>
      <c r="J23" s="26">
        <v>22</v>
      </c>
      <c r="K23" s="26">
        <v>23</v>
      </c>
      <c r="L23" s="26">
        <v>26</v>
      </c>
      <c r="M23" s="32">
        <v>0.84615</v>
      </c>
      <c r="N23" s="32">
        <v>0.88462</v>
      </c>
      <c r="O23" s="26">
        <v>2.12</v>
      </c>
      <c r="P23" s="26">
        <v>12.938</v>
      </c>
      <c r="Q23" s="26">
        <v>0.77</v>
      </c>
      <c r="R23" s="26">
        <v>436.85</v>
      </c>
      <c r="S23" s="26">
        <v>9.65</v>
      </c>
    </row>
    <row r="24" spans="1:19">
      <c r="A24" s="30" t="s">
        <v>58</v>
      </c>
      <c r="B24" s="30" t="s">
        <v>22</v>
      </c>
      <c r="C24" s="30">
        <v>201710</v>
      </c>
      <c r="D24" s="30">
        <v>10872</v>
      </c>
      <c r="E24" s="30" t="s">
        <v>111</v>
      </c>
      <c r="F24" s="30" t="s">
        <v>154</v>
      </c>
      <c r="G24" s="30" t="s">
        <v>147</v>
      </c>
      <c r="H24" s="30" t="s">
        <v>169</v>
      </c>
      <c r="I24" s="30" t="s">
        <v>172</v>
      </c>
      <c r="J24" s="30">
        <v>18</v>
      </c>
      <c r="K24" s="30">
        <v>26</v>
      </c>
      <c r="L24" s="30">
        <v>29</v>
      </c>
      <c r="M24" s="31">
        <v>0.62069</v>
      </c>
      <c r="N24" s="31">
        <v>0.89655</v>
      </c>
      <c r="O24" s="30">
        <v>1.86</v>
      </c>
      <c r="P24" s="30">
        <v>12.938</v>
      </c>
      <c r="Q24" s="30">
        <v>0.77</v>
      </c>
      <c r="R24" s="30">
        <v>487.26</v>
      </c>
      <c r="S24" s="30">
        <v>10.76</v>
      </c>
    </row>
    <row r="25" spans="1:19">
      <c r="A25" s="26" t="s">
        <v>1</v>
      </c>
      <c r="B25" s="26" t="s">
        <v>26</v>
      </c>
      <c r="C25" s="26">
        <v>201810</v>
      </c>
      <c r="D25" s="26">
        <v>10872</v>
      </c>
      <c r="E25" s="26" t="s">
        <v>111</v>
      </c>
      <c r="F25" s="26" t="s">
        <v>154</v>
      </c>
      <c r="G25" s="26" t="s">
        <v>147</v>
      </c>
      <c r="H25" s="26" t="s">
        <v>169</v>
      </c>
      <c r="I25" s="26" t="s">
        <v>173</v>
      </c>
      <c r="J25" s="26">
        <v>18</v>
      </c>
      <c r="K25" s="26">
        <v>21</v>
      </c>
      <c r="L25" s="26">
        <v>23</v>
      </c>
      <c r="M25" s="32">
        <v>0.78261</v>
      </c>
      <c r="N25" s="32">
        <v>0.91304</v>
      </c>
      <c r="O25" s="26">
        <v>2.43</v>
      </c>
      <c r="P25" s="26">
        <v>12.938</v>
      </c>
      <c r="Q25" s="26">
        <v>0.74</v>
      </c>
      <c r="R25" s="26">
        <v>402.11</v>
      </c>
      <c r="S25" s="26">
        <v>8.53</v>
      </c>
    </row>
    <row r="26" spans="1:19">
      <c r="A26" s="30" t="s">
        <v>57</v>
      </c>
      <c r="B26" s="30" t="s">
        <v>20</v>
      </c>
      <c r="C26" s="30">
        <v>201620</v>
      </c>
      <c r="D26" s="30">
        <v>20996</v>
      </c>
      <c r="E26" s="30" t="s">
        <v>111</v>
      </c>
      <c r="F26" s="30" t="s">
        <v>156</v>
      </c>
      <c r="G26" s="30" t="s">
        <v>147</v>
      </c>
      <c r="H26" s="30" t="s">
        <v>169</v>
      </c>
      <c r="I26" s="30" t="s">
        <v>172</v>
      </c>
      <c r="J26" s="30">
        <v>15</v>
      </c>
      <c r="K26" s="30">
        <v>16</v>
      </c>
      <c r="L26" s="30">
        <v>17</v>
      </c>
      <c r="M26" s="31">
        <v>0.88235</v>
      </c>
      <c r="N26" s="31">
        <v>0.94118</v>
      </c>
      <c r="O26" s="30">
        <v>3.12</v>
      </c>
      <c r="P26" s="30">
        <v>18</v>
      </c>
      <c r="Q26" s="30">
        <v>2.26</v>
      </c>
      <c r="R26" s="30">
        <v>135.4</v>
      </c>
      <c r="S26" s="30">
        <v>8.71</v>
      </c>
    </row>
    <row r="27" spans="1:19">
      <c r="A27" s="26" t="s">
        <v>58</v>
      </c>
      <c r="B27" s="26" t="s">
        <v>24</v>
      </c>
      <c r="C27" s="26">
        <v>201720</v>
      </c>
      <c r="D27" s="26">
        <v>21000</v>
      </c>
      <c r="E27" s="26" t="s">
        <v>111</v>
      </c>
      <c r="F27" s="26" t="s">
        <v>156</v>
      </c>
      <c r="G27" s="26" t="s">
        <v>147</v>
      </c>
      <c r="H27" s="26" t="s">
        <v>169</v>
      </c>
      <c r="I27" s="26" t="s">
        <v>172</v>
      </c>
      <c r="J27" s="26">
        <v>13</v>
      </c>
      <c r="K27" s="26">
        <v>15</v>
      </c>
      <c r="L27" s="26">
        <v>15</v>
      </c>
      <c r="M27" s="32">
        <v>0.86667</v>
      </c>
      <c r="N27" s="32">
        <v>1</v>
      </c>
      <c r="O27" s="26">
        <v>3.4</v>
      </c>
      <c r="P27" s="26">
        <v>18</v>
      </c>
      <c r="Q27" s="26">
        <v>1.9</v>
      </c>
      <c r="R27" s="26">
        <v>142.11</v>
      </c>
      <c r="S27" s="26">
        <v>7.86</v>
      </c>
    </row>
    <row r="28" spans="1:19">
      <c r="A28" s="30" t="s">
        <v>1</v>
      </c>
      <c r="B28" s="30" t="s">
        <v>28</v>
      </c>
      <c r="C28" s="30">
        <v>201820</v>
      </c>
      <c r="D28" s="30">
        <v>21000</v>
      </c>
      <c r="E28" s="30" t="s">
        <v>111</v>
      </c>
      <c r="F28" s="30" t="s">
        <v>156</v>
      </c>
      <c r="G28" s="30" t="s">
        <v>147</v>
      </c>
      <c r="H28" s="30" t="s">
        <v>169</v>
      </c>
      <c r="I28" s="30" t="s">
        <v>172</v>
      </c>
      <c r="J28" s="30">
        <v>16</v>
      </c>
      <c r="K28" s="30">
        <v>18</v>
      </c>
      <c r="L28" s="30">
        <v>18</v>
      </c>
      <c r="M28" s="31">
        <v>0.88889</v>
      </c>
      <c r="N28" s="31">
        <v>1</v>
      </c>
      <c r="O28" s="30">
        <v>3.33</v>
      </c>
      <c r="P28" s="30">
        <v>18</v>
      </c>
      <c r="Q28" s="30">
        <v>2.27</v>
      </c>
      <c r="R28" s="30">
        <v>142.73</v>
      </c>
      <c r="S28" s="30">
        <v>9.43</v>
      </c>
    </row>
    <row r="29" spans="1:19">
      <c r="A29" s="26" t="s">
        <v>57</v>
      </c>
      <c r="B29" s="26" t="s">
        <v>21</v>
      </c>
      <c r="C29" s="26">
        <v>201630</v>
      </c>
      <c r="D29" s="26">
        <v>30174</v>
      </c>
      <c r="E29" s="26" t="s">
        <v>111</v>
      </c>
      <c r="F29" s="26" t="s">
        <v>157</v>
      </c>
      <c r="G29" s="26" t="s">
        <v>155</v>
      </c>
      <c r="H29" s="26" t="s">
        <v>169</v>
      </c>
      <c r="I29" s="26" t="s">
        <v>172</v>
      </c>
      <c r="J29" s="26">
        <v>15</v>
      </c>
      <c r="K29" s="26">
        <v>15</v>
      </c>
      <c r="L29" s="26">
        <v>15</v>
      </c>
      <c r="M29" s="32">
        <v>1</v>
      </c>
      <c r="N29" s="32">
        <v>1</v>
      </c>
      <c r="O29" s="26">
        <v>4</v>
      </c>
      <c r="P29" s="26">
        <v>5.344</v>
      </c>
      <c r="Q29" s="26">
        <v>0.32</v>
      </c>
      <c r="R29" s="26">
        <v>250.49</v>
      </c>
      <c r="S29" s="26">
        <v>2.32</v>
      </c>
    </row>
    <row r="30" spans="1:19">
      <c r="A30" s="30" t="s">
        <v>58</v>
      </c>
      <c r="B30" s="30" t="s">
        <v>25</v>
      </c>
      <c r="C30" s="30">
        <v>201730</v>
      </c>
      <c r="D30" s="30">
        <v>30183</v>
      </c>
      <c r="E30" s="30" t="s">
        <v>111</v>
      </c>
      <c r="F30" s="30" t="s">
        <v>157</v>
      </c>
      <c r="G30" s="30" t="s">
        <v>155</v>
      </c>
      <c r="H30" s="30" t="s">
        <v>174</v>
      </c>
      <c r="I30" s="30" t="s">
        <v>172</v>
      </c>
      <c r="J30" s="30">
        <v>13</v>
      </c>
      <c r="K30" s="30">
        <v>13</v>
      </c>
      <c r="L30" s="30">
        <v>13</v>
      </c>
      <c r="M30" s="31">
        <v>1</v>
      </c>
      <c r="N30" s="31">
        <v>1</v>
      </c>
      <c r="O30" s="30">
        <v>4</v>
      </c>
      <c r="P30" s="30">
        <v>5.344</v>
      </c>
      <c r="Q30" s="30">
        <v>0.38</v>
      </c>
      <c r="R30" s="30">
        <v>182.81</v>
      </c>
      <c r="S30" s="30">
        <v>2.01</v>
      </c>
    </row>
    <row r="31" spans="1:19">
      <c r="A31" s="26" t="s">
        <v>1</v>
      </c>
      <c r="B31" s="26" t="s">
        <v>26</v>
      </c>
      <c r="C31" s="26">
        <v>201810</v>
      </c>
      <c r="D31" s="26">
        <v>11304</v>
      </c>
      <c r="E31" s="26" t="s">
        <v>111</v>
      </c>
      <c r="F31" s="26" t="s">
        <v>158</v>
      </c>
      <c r="G31" s="26" t="s">
        <v>155</v>
      </c>
      <c r="H31" s="26" t="s">
        <v>174</v>
      </c>
      <c r="I31" s="26" t="s">
        <v>172</v>
      </c>
      <c r="J31" s="26">
        <v>11</v>
      </c>
      <c r="K31" s="26">
        <v>11</v>
      </c>
      <c r="L31" s="26">
        <v>11</v>
      </c>
      <c r="M31" s="32">
        <v>1</v>
      </c>
      <c r="N31" s="32">
        <v>1</v>
      </c>
      <c r="O31" s="26">
        <v>4</v>
      </c>
      <c r="P31" s="26">
        <v>3.375</v>
      </c>
      <c r="Q31" s="26">
        <v>0.8</v>
      </c>
      <c r="R31" s="26">
        <v>46.41</v>
      </c>
      <c r="S31" s="26">
        <v>1.1</v>
      </c>
    </row>
    <row r="32" spans="1:19">
      <c r="A32" s="30" t="s">
        <v>58</v>
      </c>
      <c r="B32" s="30" t="s">
        <v>22</v>
      </c>
      <c r="C32" s="30">
        <v>201710</v>
      </c>
      <c r="D32" s="30">
        <v>11133</v>
      </c>
      <c r="E32" s="30" t="s">
        <v>111</v>
      </c>
      <c r="F32" s="30" t="s">
        <v>159</v>
      </c>
      <c r="G32" s="30" t="s">
        <v>155</v>
      </c>
      <c r="H32" s="30" t="s">
        <v>174</v>
      </c>
      <c r="I32" s="30" t="s">
        <v>170</v>
      </c>
      <c r="J32" s="30">
        <v>25</v>
      </c>
      <c r="K32" s="30">
        <v>25</v>
      </c>
      <c r="L32" s="30">
        <v>25</v>
      </c>
      <c r="M32" s="31">
        <v>1</v>
      </c>
      <c r="N32" s="31">
        <v>1</v>
      </c>
      <c r="O32" s="30">
        <v>3.68</v>
      </c>
      <c r="P32" s="30">
        <v>2.813</v>
      </c>
      <c r="Q32" s="30">
        <v>0.27</v>
      </c>
      <c r="R32" s="30">
        <v>260.42</v>
      </c>
      <c r="S32" s="30">
        <v>1.99</v>
      </c>
    </row>
    <row r="33" spans="1:19">
      <c r="A33" s="26" t="s">
        <v>1</v>
      </c>
      <c r="B33" s="26" t="s">
        <v>27</v>
      </c>
      <c r="C33" s="26">
        <v>201815</v>
      </c>
      <c r="D33" s="26">
        <v>15225</v>
      </c>
      <c r="E33" s="26" t="s">
        <v>111</v>
      </c>
      <c r="F33" s="26" t="s">
        <v>159</v>
      </c>
      <c r="G33" s="26" t="s">
        <v>155</v>
      </c>
      <c r="H33" s="26" t="s">
        <v>174</v>
      </c>
      <c r="I33" s="26" t="s">
        <v>175</v>
      </c>
      <c r="J33" s="26">
        <v>17</v>
      </c>
      <c r="K33" s="26">
        <v>17</v>
      </c>
      <c r="L33" s="26">
        <v>17</v>
      </c>
      <c r="M33" s="32">
        <v>1</v>
      </c>
      <c r="N33" s="32">
        <v>1</v>
      </c>
      <c r="O33" s="26">
        <v>4</v>
      </c>
      <c r="P33" s="26">
        <v>2.813</v>
      </c>
      <c r="Q33" s="26">
        <v>0.33</v>
      </c>
      <c r="R33" s="26">
        <v>144.89</v>
      </c>
      <c r="S33" s="26">
        <v>1.35</v>
      </c>
    </row>
    <row r="34" spans="1:19">
      <c r="A34" s="30" t="s">
        <v>58</v>
      </c>
      <c r="B34" s="30" t="s">
        <v>22</v>
      </c>
      <c r="C34" s="30">
        <v>201710</v>
      </c>
      <c r="D34" s="30">
        <v>11134</v>
      </c>
      <c r="E34" s="30" t="s">
        <v>111</v>
      </c>
      <c r="F34" s="30" t="s">
        <v>160</v>
      </c>
      <c r="G34" s="30" t="s">
        <v>155</v>
      </c>
      <c r="H34" s="30" t="s">
        <v>174</v>
      </c>
      <c r="I34" s="30" t="s">
        <v>172</v>
      </c>
      <c r="J34" s="30">
        <v>21</v>
      </c>
      <c r="K34" s="30">
        <v>21</v>
      </c>
      <c r="L34" s="30">
        <v>21</v>
      </c>
      <c r="M34" s="31">
        <v>1</v>
      </c>
      <c r="N34" s="31">
        <v>1</v>
      </c>
      <c r="O34" s="30">
        <v>4</v>
      </c>
      <c r="P34" s="30">
        <v>2.813</v>
      </c>
      <c r="Q34" s="30">
        <v>0.27</v>
      </c>
      <c r="R34" s="30">
        <v>218.75</v>
      </c>
      <c r="S34" s="30">
        <v>1.67</v>
      </c>
    </row>
    <row r="35" spans="1:19">
      <c r="A35" s="26" t="s">
        <v>1</v>
      </c>
      <c r="B35" s="26" t="s">
        <v>27</v>
      </c>
      <c r="C35" s="26">
        <v>201815</v>
      </c>
      <c r="D35" s="26">
        <v>15226</v>
      </c>
      <c r="E35" s="26" t="s">
        <v>111</v>
      </c>
      <c r="F35" s="26" t="s">
        <v>160</v>
      </c>
      <c r="G35" s="26" t="s">
        <v>155</v>
      </c>
      <c r="H35" s="26" t="s">
        <v>174</v>
      </c>
      <c r="I35" s="26" t="s">
        <v>170</v>
      </c>
      <c r="J35" s="26">
        <v>19</v>
      </c>
      <c r="K35" s="26">
        <v>19</v>
      </c>
      <c r="L35" s="26">
        <v>19</v>
      </c>
      <c r="M35" s="32">
        <v>1</v>
      </c>
      <c r="N35" s="32">
        <v>1</v>
      </c>
      <c r="O35" s="26">
        <v>3.74</v>
      </c>
      <c r="P35" s="26">
        <v>2.813</v>
      </c>
      <c r="Q35" s="26">
        <v>0.33</v>
      </c>
      <c r="R35" s="26">
        <v>161.93</v>
      </c>
      <c r="S35" s="26">
        <v>1.51</v>
      </c>
    </row>
    <row r="36" spans="1:19">
      <c r="A36" s="30" t="s">
        <v>1</v>
      </c>
      <c r="B36" s="30" t="s">
        <v>26</v>
      </c>
      <c r="C36" s="30">
        <v>201810</v>
      </c>
      <c r="D36" s="30">
        <v>11172</v>
      </c>
      <c r="E36" s="30" t="s">
        <v>111</v>
      </c>
      <c r="F36" s="30" t="s">
        <v>161</v>
      </c>
      <c r="G36" s="30" t="s">
        <v>155</v>
      </c>
      <c r="H36" s="30" t="s">
        <v>174</v>
      </c>
      <c r="I36" s="30" t="s">
        <v>170</v>
      </c>
      <c r="J36" s="30">
        <v>10</v>
      </c>
      <c r="K36" s="30">
        <v>10</v>
      </c>
      <c r="L36" s="30">
        <v>10</v>
      </c>
      <c r="M36" s="31">
        <v>1</v>
      </c>
      <c r="N36" s="31">
        <v>1</v>
      </c>
      <c r="O36" s="30">
        <v>4</v>
      </c>
      <c r="P36" s="30">
        <v>2.813</v>
      </c>
      <c r="Q36" s="30">
        <v>0.17</v>
      </c>
      <c r="R36" s="30">
        <v>165.44</v>
      </c>
      <c r="S36" s="30">
        <v>0.8</v>
      </c>
    </row>
    <row r="37" spans="1:19">
      <c r="A37" s="26" t="s">
        <v>1</v>
      </c>
      <c r="B37" s="26" t="s">
        <v>26</v>
      </c>
      <c r="C37" s="26">
        <v>201810</v>
      </c>
      <c r="D37" s="26">
        <v>11173</v>
      </c>
      <c r="E37" s="26" t="s">
        <v>111</v>
      </c>
      <c r="F37" s="26" t="s">
        <v>162</v>
      </c>
      <c r="G37" s="26" t="s">
        <v>155</v>
      </c>
      <c r="H37" s="26" t="s">
        <v>174</v>
      </c>
      <c r="I37" s="26" t="s">
        <v>175</v>
      </c>
      <c r="J37" s="26">
        <v>9</v>
      </c>
      <c r="K37" s="26">
        <v>10</v>
      </c>
      <c r="L37" s="26">
        <v>11</v>
      </c>
      <c r="M37" s="32">
        <v>0.81818</v>
      </c>
      <c r="N37" s="32">
        <v>0.90909</v>
      </c>
      <c r="O37" s="26">
        <v>3.18</v>
      </c>
      <c r="P37" s="26">
        <v>2.813</v>
      </c>
      <c r="Q37" s="26">
        <v>0.17</v>
      </c>
      <c r="R37" s="26">
        <v>181.99</v>
      </c>
      <c r="S37" s="26">
        <v>0.88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26</v>
      </c>
      <c r="E6" s="11">
        <v>30</v>
      </c>
      <c r="F6" s="11">
        <v>1</v>
      </c>
      <c r="G6" s="12" t="str">
        <f>IF(I6=0, 0, (H6/I6))</f>
        <v>0</v>
      </c>
      <c r="H6" s="11">
        <v>16</v>
      </c>
      <c r="I6" s="11">
        <v>20</v>
      </c>
      <c r="J6" s="11">
        <v>1</v>
      </c>
      <c r="K6" s="12" t="str">
        <f>IF(M6=0, 0, (L6/M6))</f>
        <v>0</v>
      </c>
      <c r="L6" s="11">
        <v>14</v>
      </c>
      <c r="M6" s="11">
        <v>20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47</v>
      </c>
      <c r="I8" s="11">
        <v>64</v>
      </c>
      <c r="J8" s="11">
        <v>1</v>
      </c>
      <c r="K8" s="12" t="str">
        <f>IF(M8=0, 0, (L8/M8))</f>
        <v>0</v>
      </c>
      <c r="L8" s="11">
        <v>17</v>
      </c>
      <c r="M8" s="11">
        <v>20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15</v>
      </c>
      <c r="E9" s="10">
        <v>24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46</v>
      </c>
      <c r="E10" s="11">
        <v>50</v>
      </c>
      <c r="F10" s="11">
        <v>3</v>
      </c>
      <c r="G10" s="12" t="str">
        <f>IF(I10=0, 0, (H10/I10))</f>
        <v>0</v>
      </c>
      <c r="H10" s="11">
        <v>62</v>
      </c>
      <c r="I10" s="11">
        <v>76</v>
      </c>
      <c r="J10" s="11">
        <v>1</v>
      </c>
      <c r="K10" s="12" t="str">
        <f>IF(M10=0, 0, (L10/M10))</f>
        <v>0</v>
      </c>
      <c r="L10" s="11">
        <v>14</v>
      </c>
      <c r="M10" s="11">
        <v>20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3</v>
      </c>
      <c r="G12" s="12" t="str">
        <f>IF(I12=0, 0, (H12/I12))</f>
        <v>0</v>
      </c>
      <c r="H12" s="11">
        <v>39</v>
      </c>
      <c r="I12" s="11">
        <v>64</v>
      </c>
      <c r="J12" s="11">
        <v>1</v>
      </c>
      <c r="K12" s="12" t="str">
        <f>IF(M12=0, 0, (L12/M12))</f>
        <v>0</v>
      </c>
      <c r="L12" s="11">
        <v>14</v>
      </c>
      <c r="M12" s="11">
        <v>20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13</v>
      </c>
      <c r="E13" s="10">
        <v>24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32</v>
      </c>
      <c r="E14" s="11">
        <v>60</v>
      </c>
      <c r="F14" s="11">
        <v>3</v>
      </c>
      <c r="G14" s="12" t="str">
        <f>IF(I14=0, 0, (H14/I14))</f>
        <v>0</v>
      </c>
      <c r="H14" s="11">
        <v>52</v>
      </c>
      <c r="I14" s="11">
        <v>70</v>
      </c>
      <c r="J14" s="11">
        <v>1</v>
      </c>
      <c r="K14" s="12" t="str">
        <f>IF(M14=0, 0, (L14/M14))</f>
        <v>0</v>
      </c>
      <c r="L14" s="11">
        <v>15</v>
      </c>
      <c r="M14" s="11">
        <v>20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36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3</v>
      </c>
      <c r="G16" s="12" t="str">
        <f>IF(I16=0, 0, (H16/I16))</f>
        <v>0</v>
      </c>
      <c r="H16" s="11">
        <v>55</v>
      </c>
      <c r="I16" s="11">
        <v>64</v>
      </c>
      <c r="J16" s="11">
        <v>1</v>
      </c>
      <c r="K16" s="12" t="str">
        <f>IF(M16=0, 0, (L16/M16))</f>
        <v>0</v>
      </c>
      <c r="L16" s="11">
        <v>19</v>
      </c>
      <c r="M16" s="11">
        <v>20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41</v>
      </c>
      <c r="E22" s="11">
        <v>54</v>
      </c>
      <c r="F22" s="11">
        <v>4</v>
      </c>
      <c r="G22" s="12" t="str">
        <f>IF(I22=0, 0, (H22/I22))</f>
        <v>0</v>
      </c>
      <c r="H22" s="11">
        <v>63</v>
      </c>
      <c r="I22" s="11">
        <v>84</v>
      </c>
      <c r="J22" s="11">
        <v>2</v>
      </c>
      <c r="K22" s="12" t="str">
        <f>IF(M22=0, 0, (L22/M22))</f>
        <v>0</v>
      </c>
      <c r="L22" s="11">
        <v>31</v>
      </c>
      <c r="M22" s="11">
        <v>40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59</v>
      </c>
      <c r="E23" s="10">
        <v>74</v>
      </c>
      <c r="F23" s="10">
        <v>6</v>
      </c>
      <c r="G23" s="13" t="str">
        <f>IF(I23=0, 0, (H23/I23))</f>
        <v>0</v>
      </c>
      <c r="H23" s="10">
        <v>101</v>
      </c>
      <c r="I23" s="10">
        <v>140</v>
      </c>
      <c r="J23" s="10">
        <v>2</v>
      </c>
      <c r="K23" s="13" t="str">
        <f>IF(M23=0, 0, (L23/M23))</f>
        <v>0</v>
      </c>
      <c r="L23" s="10">
        <v>28</v>
      </c>
      <c r="M23" s="10">
        <v>40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68</v>
      </c>
      <c r="E24" s="11">
        <v>120</v>
      </c>
      <c r="F24" s="11">
        <v>6</v>
      </c>
      <c r="G24" s="12" t="str">
        <f>IF(I24=0, 0, (H24/I24))</f>
        <v>0</v>
      </c>
      <c r="H24" s="11">
        <v>107</v>
      </c>
      <c r="I24" s="11">
        <v>134</v>
      </c>
      <c r="J24" s="11">
        <v>2</v>
      </c>
      <c r="K24" s="12" t="str">
        <f>IF(M24=0, 0, (L24/M24))</f>
        <v>0</v>
      </c>
      <c r="L24" s="11">
        <v>34</v>
      </c>
      <c r="M24" s="11">
        <v>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29</v>
      </c>
      <c r="F6" s="12">
        <v>0.7586207</v>
      </c>
      <c r="G6" s="12">
        <v>0.8275862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27</v>
      </c>
      <c r="O6" s="12">
        <v>0.8518519</v>
      </c>
      <c r="P6" s="12">
        <v>0.962963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36</v>
      </c>
      <c r="F8" s="12">
        <v>0.6944444</v>
      </c>
      <c r="G8" s="12">
        <v>0.9166667</v>
      </c>
      <c r="H8" s="11">
        <v>1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28</v>
      </c>
      <c r="O8" s="12">
        <v>0.5357143</v>
      </c>
      <c r="P8" s="12">
        <v>0.75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8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25</v>
      </c>
      <c r="F10" s="12">
        <v>0.84</v>
      </c>
      <c r="G10" s="12">
        <v>0.92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97</v>
      </c>
      <c r="O10" s="12">
        <v>0.7938144</v>
      </c>
      <c r="P10" s="12">
        <v>0.9072165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43</v>
      </c>
      <c r="O12" s="12">
        <v>0.6511628</v>
      </c>
      <c r="P12" s="12">
        <v>0.9302326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10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</v>
      </c>
      <c r="F14" s="12">
        <v>0.7857143</v>
      </c>
      <c r="G14" s="12">
        <v>0.9642857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72</v>
      </c>
      <c r="O14" s="12">
        <v>0.8888889</v>
      </c>
      <c r="P14" s="12">
        <v>0.9583333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30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0.9090909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63</v>
      </c>
      <c r="O16" s="12">
        <v>0.8095238</v>
      </c>
      <c r="P16" s="12">
        <v>0.952381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82</v>
      </c>
      <c r="F22" s="12">
        <v>0.7560976</v>
      </c>
      <c r="G22" s="12">
        <v>0.8902439</v>
      </c>
      <c r="H22" s="11">
        <v>1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52</v>
      </c>
      <c r="O22" s="12">
        <v>0.7307692</v>
      </c>
      <c r="P22" s="12">
        <v>0.8846154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44</v>
      </c>
      <c r="F23" s="13">
        <v>0.8636364</v>
      </c>
      <c r="G23" s="13">
        <v>0.9545455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142</v>
      </c>
      <c r="O23" s="13">
        <v>0.7676056</v>
      </c>
      <c r="P23" s="13">
        <v>0.915493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0.8333333</v>
      </c>
      <c r="E6" s="11">
        <v>29</v>
      </c>
      <c r="F6" s="12">
        <v>0.8965517</v>
      </c>
      <c r="G6" s="12">
        <v>0.9655172</v>
      </c>
      <c r="H6" s="11">
        <v>9</v>
      </c>
      <c r="I6" s="12">
        <v>0.6666667</v>
      </c>
      <c r="J6" s="12">
        <v>0.7777778</v>
      </c>
      <c r="K6" s="11">
        <v>2</v>
      </c>
      <c r="L6" s="12">
        <v>0.5</v>
      </c>
      <c r="M6" s="12">
        <v>0.5</v>
      </c>
      <c r="N6" s="11">
        <v>3</v>
      </c>
      <c r="O6" s="12">
        <v>0.6666667</v>
      </c>
      <c r="P6" s="12">
        <v>1</v>
      </c>
      <c r="Q6" s="11">
        <v>0</v>
      </c>
      <c r="R6" s="12">
        <v>0</v>
      </c>
      <c r="S6" s="12">
        <v>0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13</v>
      </c>
      <c r="C8" s="12">
        <v>0.6153846</v>
      </c>
      <c r="D8" s="12">
        <v>0.7692308</v>
      </c>
      <c r="E8" s="11">
        <v>35</v>
      </c>
      <c r="F8" s="12">
        <v>0.7142857</v>
      </c>
      <c r="G8" s="12">
        <v>0.8857143</v>
      </c>
      <c r="H8" s="11">
        <v>11</v>
      </c>
      <c r="I8" s="12">
        <v>0.5454545</v>
      </c>
      <c r="J8" s="12">
        <v>0.8181818</v>
      </c>
      <c r="K8" s="11">
        <v>1</v>
      </c>
      <c r="L8" s="12">
        <v>0</v>
      </c>
      <c r="M8" s="12">
        <v>0</v>
      </c>
      <c r="N8" s="11">
        <v>1</v>
      </c>
      <c r="O8" s="12">
        <v>0</v>
      </c>
      <c r="P8" s="12">
        <v>1</v>
      </c>
      <c r="Q8" s="11">
        <v>0</v>
      </c>
      <c r="R8" s="12">
        <v>0</v>
      </c>
      <c r="S8" s="12">
        <v>0</v>
      </c>
      <c r="T8" s="11">
        <v>3</v>
      </c>
      <c r="U8" s="12">
        <v>0.3333333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17</v>
      </c>
      <c r="C10" s="12">
        <v>0.6470588</v>
      </c>
      <c r="D10" s="12">
        <v>0.8235294</v>
      </c>
      <c r="E10" s="11">
        <v>65</v>
      </c>
      <c r="F10" s="12">
        <v>0.8</v>
      </c>
      <c r="G10" s="12">
        <v>0.8923077</v>
      </c>
      <c r="H10" s="11">
        <v>31</v>
      </c>
      <c r="I10" s="12">
        <v>0.9032258</v>
      </c>
      <c r="J10" s="12">
        <v>0.9677419</v>
      </c>
      <c r="K10" s="11">
        <v>7</v>
      </c>
      <c r="L10" s="12">
        <v>0.7142857</v>
      </c>
      <c r="M10" s="12">
        <v>1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10</v>
      </c>
      <c r="C12" s="12">
        <v>0.9</v>
      </c>
      <c r="D12" s="12">
        <v>1</v>
      </c>
      <c r="E12" s="11">
        <v>25</v>
      </c>
      <c r="F12" s="12">
        <v>0.72</v>
      </c>
      <c r="G12" s="12">
        <v>0.92</v>
      </c>
      <c r="H12" s="11">
        <v>11</v>
      </c>
      <c r="I12" s="12">
        <v>0.7272727</v>
      </c>
      <c r="J12" s="12">
        <v>0.9090909</v>
      </c>
      <c r="K12" s="11">
        <v>2</v>
      </c>
      <c r="L12" s="12">
        <v>0.5</v>
      </c>
      <c r="M12" s="12">
        <v>1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1</v>
      </c>
      <c r="T12" s="11">
        <v>3</v>
      </c>
      <c r="U12" s="12">
        <v>0.3333333</v>
      </c>
      <c r="V12" s="12">
        <v>1</v>
      </c>
    </row>
    <row r="13" spans="1:22">
      <c r="A13" s="10" t="s">
        <v>25</v>
      </c>
      <c r="B13" s="10">
        <v>4</v>
      </c>
      <c r="C13" s="13">
        <v>1</v>
      </c>
      <c r="D13" s="13">
        <v>1</v>
      </c>
      <c r="E13" s="10">
        <v>7</v>
      </c>
      <c r="F13" s="13">
        <v>1</v>
      </c>
      <c r="G13" s="13">
        <v>1</v>
      </c>
      <c r="H13" s="10">
        <v>2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</v>
      </c>
      <c r="C14" s="12">
        <v>0.9230769</v>
      </c>
      <c r="D14" s="12">
        <v>1</v>
      </c>
      <c r="E14" s="11">
        <v>45</v>
      </c>
      <c r="F14" s="12">
        <v>0.7777778</v>
      </c>
      <c r="G14" s="12">
        <v>0.9555556</v>
      </c>
      <c r="H14" s="11">
        <v>30</v>
      </c>
      <c r="I14" s="12">
        <v>0.9</v>
      </c>
      <c r="J14" s="12">
        <v>0.9333333</v>
      </c>
      <c r="K14" s="11">
        <v>6</v>
      </c>
      <c r="L14" s="12">
        <v>1</v>
      </c>
      <c r="M14" s="12">
        <v>1</v>
      </c>
      <c r="N14" s="11">
        <v>2</v>
      </c>
      <c r="O14" s="12">
        <v>1</v>
      </c>
      <c r="P14" s="12">
        <v>1</v>
      </c>
      <c r="Q14" s="11">
        <v>4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4</v>
      </c>
      <c r="C15" s="13">
        <v>1</v>
      </c>
      <c r="D15" s="13">
        <v>1</v>
      </c>
      <c r="E15" s="10">
        <v>11</v>
      </c>
      <c r="F15" s="13">
        <v>1</v>
      </c>
      <c r="G15" s="13">
        <v>1</v>
      </c>
      <c r="H15" s="10">
        <v>15</v>
      </c>
      <c r="I15" s="13">
        <v>1</v>
      </c>
      <c r="J15" s="13">
        <v>1</v>
      </c>
      <c r="K15" s="10">
        <v>4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</v>
      </c>
      <c r="C16" s="12">
        <v>1</v>
      </c>
      <c r="D16" s="12">
        <v>1</v>
      </c>
      <c r="E16" s="11">
        <v>34</v>
      </c>
      <c r="F16" s="12">
        <v>0.8235294</v>
      </c>
      <c r="G16" s="12">
        <v>0.9411765</v>
      </c>
      <c r="H16" s="11">
        <v>16</v>
      </c>
      <c r="I16" s="12">
        <v>0.75</v>
      </c>
      <c r="J16" s="12">
        <v>1</v>
      </c>
      <c r="K16" s="11">
        <v>11</v>
      </c>
      <c r="L16" s="12">
        <v>0.8181818</v>
      </c>
      <c r="M16" s="12">
        <v>1</v>
      </c>
      <c r="N16" s="11">
        <v>0</v>
      </c>
      <c r="O16" s="12">
        <v>0</v>
      </c>
      <c r="P16" s="12">
        <v>0</v>
      </c>
      <c r="Q16" s="11">
        <v>5</v>
      </c>
      <c r="R16" s="12">
        <v>0.8</v>
      </c>
      <c r="S16" s="12">
        <v>0.8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27</v>
      </c>
      <c r="C22" s="12">
        <v>0.7037037</v>
      </c>
      <c r="D22" s="12">
        <v>0.8148148</v>
      </c>
      <c r="E22" s="11">
        <v>74</v>
      </c>
      <c r="F22" s="12">
        <v>0.8243243</v>
      </c>
      <c r="G22" s="12">
        <v>0.9324324</v>
      </c>
      <c r="H22" s="11">
        <v>23</v>
      </c>
      <c r="I22" s="12">
        <v>0.6521739</v>
      </c>
      <c r="J22" s="12">
        <v>0.826087</v>
      </c>
      <c r="K22" s="11">
        <v>3</v>
      </c>
      <c r="L22" s="12">
        <v>0.3333333</v>
      </c>
      <c r="M22" s="12">
        <v>0.3333333</v>
      </c>
      <c r="N22" s="11">
        <v>4</v>
      </c>
      <c r="O22" s="12">
        <v>0.5</v>
      </c>
      <c r="P22" s="12">
        <v>1</v>
      </c>
      <c r="Q22" s="11">
        <v>0</v>
      </c>
      <c r="R22" s="12">
        <v>0</v>
      </c>
      <c r="S22" s="12">
        <v>0</v>
      </c>
      <c r="T22" s="11">
        <v>4</v>
      </c>
      <c r="U22" s="12">
        <v>0.5</v>
      </c>
      <c r="V22" s="12">
        <v>1</v>
      </c>
    </row>
    <row r="23" spans="1:22">
      <c r="A23" s="10" t="s">
        <v>58</v>
      </c>
      <c r="B23" s="10">
        <v>31</v>
      </c>
      <c r="C23" s="13">
        <v>0.7741935</v>
      </c>
      <c r="D23" s="13">
        <v>0.9032258</v>
      </c>
      <c r="E23" s="10">
        <v>97</v>
      </c>
      <c r="F23" s="13">
        <v>0.7938144</v>
      </c>
      <c r="G23" s="13">
        <v>0.9072165</v>
      </c>
      <c r="H23" s="10">
        <v>44</v>
      </c>
      <c r="I23" s="13">
        <v>0.8636364</v>
      </c>
      <c r="J23" s="13">
        <v>0.9545455</v>
      </c>
      <c r="K23" s="10">
        <v>9</v>
      </c>
      <c r="L23" s="13">
        <v>0.6666667</v>
      </c>
      <c r="M23" s="13">
        <v>1</v>
      </c>
      <c r="N23" s="10">
        <v>1</v>
      </c>
      <c r="O23" s="13">
        <v>1</v>
      </c>
      <c r="P23" s="13">
        <v>1</v>
      </c>
      <c r="Q23" s="10">
        <v>2</v>
      </c>
      <c r="R23" s="13">
        <v>0.5</v>
      </c>
      <c r="S23" s="13">
        <v>1</v>
      </c>
      <c r="T23" s="10">
        <v>4</v>
      </c>
      <c r="U23" s="13">
        <v>0.5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46</v>
      </c>
      <c r="F6" s="12">
        <v>0.7826087</v>
      </c>
      <c r="G6" s="12">
        <v>0.8913043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16</v>
      </c>
      <c r="C8" s="12">
        <v>0.5</v>
      </c>
      <c r="D8" s="12">
        <v>0.9375</v>
      </c>
      <c r="E8" s="11">
        <v>48</v>
      </c>
      <c r="F8" s="12">
        <v>0.6666667</v>
      </c>
      <c r="G8" s="12">
        <v>0.8125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2</v>
      </c>
      <c r="C9" s="13">
        <v>1</v>
      </c>
      <c r="D9" s="13">
        <v>1</v>
      </c>
      <c r="E9" s="10">
        <v>13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13</v>
      </c>
      <c r="C10" s="12">
        <v>1</v>
      </c>
      <c r="D10" s="12">
        <v>1</v>
      </c>
      <c r="E10" s="11">
        <v>109</v>
      </c>
      <c r="F10" s="12">
        <v>0.7798165</v>
      </c>
      <c r="G10" s="12">
        <v>0.8990826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7</v>
      </c>
      <c r="C12" s="12">
        <v>0.4285714</v>
      </c>
      <c r="D12" s="12">
        <v>1</v>
      </c>
      <c r="E12" s="11">
        <v>46</v>
      </c>
      <c r="F12" s="12">
        <v>0.7608696</v>
      </c>
      <c r="G12" s="12">
        <v>0.9347826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10</v>
      </c>
      <c r="C14" s="12">
        <v>0.6</v>
      </c>
      <c r="D14" s="12">
        <v>1</v>
      </c>
      <c r="E14" s="11">
        <v>89</v>
      </c>
      <c r="F14" s="12">
        <v>0.8876404</v>
      </c>
      <c r="G14" s="12">
        <v>0.9550562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5</v>
      </c>
      <c r="C15" s="13">
        <v>1</v>
      </c>
      <c r="D15" s="13">
        <v>1</v>
      </c>
      <c r="E15" s="10">
        <v>31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</v>
      </c>
      <c r="C16" s="12">
        <v>0.5</v>
      </c>
      <c r="D16" s="12">
        <v>0.9</v>
      </c>
      <c r="E16" s="11">
        <v>63</v>
      </c>
      <c r="F16" s="12">
        <v>0.8730159</v>
      </c>
      <c r="G16" s="12">
        <v>0.968254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28</v>
      </c>
      <c r="C22" s="12">
        <v>0.6785714</v>
      </c>
      <c r="D22" s="12">
        <v>0.9285714</v>
      </c>
      <c r="E22" s="11">
        <v>107</v>
      </c>
      <c r="F22" s="12">
        <v>0.7570093</v>
      </c>
      <c r="G22" s="12">
        <v>0.8691589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20</v>
      </c>
      <c r="C23" s="13">
        <v>0.8</v>
      </c>
      <c r="D23" s="13">
        <v>1</v>
      </c>
      <c r="E23" s="10">
        <v>168</v>
      </c>
      <c r="F23" s="13">
        <v>0.7916667</v>
      </c>
      <c r="G23" s="13">
        <v>0.9166667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114</v>
      </c>
      <c r="B8" s="11" t="s">
        <v>117</v>
      </c>
      <c r="C8" s="11" t="s">
        <v>115</v>
      </c>
      <c r="D8" s="11" t="s">
        <v>118</v>
      </c>
      <c r="E8" s="12" t="s">
        <v>119</v>
      </c>
      <c r="F8" s="11">
        <v>4</v>
      </c>
    </row>
    <row r="9" spans="1:6">
      <c r="A9" s="10" t="s">
        <v>120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2</v>
      </c>
    </row>
    <row r="10" spans="1:6">
      <c r="A10" s="11" t="s">
        <v>120</v>
      </c>
      <c r="B10" s="11" t="s">
        <v>117</v>
      </c>
      <c r="C10" s="11" t="s">
        <v>115</v>
      </c>
      <c r="D10" s="11" t="s">
        <v>118</v>
      </c>
      <c r="E10" s="12" t="s">
        <v>119</v>
      </c>
      <c r="F10" s="11">
        <v>4</v>
      </c>
    </row>
    <row r="11" spans="1:6">
      <c r="A11" s="10" t="s">
        <v>121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</v>
      </c>
    </row>
    <row r="12" spans="1:6">
      <c r="A12" s="11" t="s">
        <v>121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10" t="s">
        <v>121</v>
      </c>
      <c r="B13" s="10" t="s">
        <v>117</v>
      </c>
      <c r="C13" s="10" t="s">
        <v>115</v>
      </c>
      <c r="D13" s="10" t="s">
        <v>118</v>
      </c>
      <c r="E13" s="13" t="s">
        <v>119</v>
      </c>
      <c r="F13" s="10">
        <v>5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57</v>
      </c>
      <c r="B15" s="10" t="s">
        <v>111</v>
      </c>
      <c r="C15" s="10" t="s">
        <v>115</v>
      </c>
      <c r="D15" s="10" t="s">
        <v>116</v>
      </c>
      <c r="E15" s="13" t="s">
        <v>0</v>
      </c>
      <c r="F15" s="10">
        <v>2</v>
      </c>
    </row>
    <row r="16" spans="1:6">
      <c r="A16" s="11" t="s">
        <v>57</v>
      </c>
      <c r="B16" s="11" t="s">
        <v>117</v>
      </c>
      <c r="C16" s="11" t="s">
        <v>115</v>
      </c>
      <c r="D16" s="11" t="s">
        <v>118</v>
      </c>
      <c r="E16" s="12" t="s">
        <v>119</v>
      </c>
      <c r="F16" s="11">
        <v>17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4</v>
      </c>
    </row>
    <row r="18" spans="1:6">
      <c r="A18" s="11" t="s">
        <v>58</v>
      </c>
      <c r="B18" s="11" t="s">
        <v>117</v>
      </c>
      <c r="C18" s="11" t="s">
        <v>115</v>
      </c>
      <c r="D18" s="11" t="s">
        <v>118</v>
      </c>
      <c r="E18" s="12" t="s">
        <v>119</v>
      </c>
      <c r="F18" s="11">
        <v>13</v>
      </c>
    </row>
    <row r="19" spans="1:6">
      <c r="A19" s="10" t="s">
        <v>1</v>
      </c>
      <c r="B19" s="10" t="s">
        <v>111</v>
      </c>
      <c r="C19" s="10" t="s">
        <v>112</v>
      </c>
      <c r="D19" s="10" t="s">
        <v>113</v>
      </c>
      <c r="E19" s="13" t="s">
        <v>0</v>
      </c>
      <c r="F19" s="10">
        <v>3</v>
      </c>
    </row>
    <row r="20" spans="1:6">
      <c r="A20" s="11" t="s">
        <v>1</v>
      </c>
      <c r="B20" s="11" t="s">
        <v>111</v>
      </c>
      <c r="C20" s="11" t="s">
        <v>115</v>
      </c>
      <c r="D20" s="11" t="s">
        <v>116</v>
      </c>
      <c r="E20" s="12" t="s">
        <v>0</v>
      </c>
      <c r="F20" s="11">
        <v>1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122</v>
      </c>
      <c r="B27" s="18"/>
      <c r="C27" t="s">
        <v>123</v>
      </c>
      <c r="D27"/>
      <c r="E27"/>
      <c r="F27"/>
    </row>
    <row r="28" spans="1:6" customHeight="1" ht="30">
      <c r="A28" s="22" t="s">
        <v>124</v>
      </c>
      <c r="B28" s="18"/>
      <c r="C28" s="23" t="s">
        <v>125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146</v>
      </c>
      <c r="F6" s="30" t="s">
        <v>147</v>
      </c>
      <c r="G6" s="30">
        <v>1</v>
      </c>
      <c r="H6" s="30">
        <v>14</v>
      </c>
      <c r="I6" s="30">
        <v>15</v>
      </c>
      <c r="J6" s="30">
        <v>16</v>
      </c>
      <c r="K6" s="30">
        <v>14</v>
      </c>
      <c r="L6" s="31">
        <v>0.875</v>
      </c>
      <c r="M6" s="30">
        <v>15</v>
      </c>
      <c r="N6" s="31">
        <v>0.9375</v>
      </c>
      <c r="O6" s="30">
        <v>3.375</v>
      </c>
      <c r="P6" s="30">
        <v>54</v>
      </c>
      <c r="Q6" s="30">
        <v>0.2</v>
      </c>
      <c r="R6" s="30">
        <v>270</v>
      </c>
      <c r="S6" s="30">
        <v>1.54</v>
      </c>
      <c r="T6" s="30">
        <v>35.06</v>
      </c>
    </row>
    <row r="7" spans="1:20">
      <c r="A7" s="26" t="s">
        <v>58</v>
      </c>
      <c r="B7" s="26" t="s">
        <v>22</v>
      </c>
      <c r="C7" s="26">
        <v>201710</v>
      </c>
      <c r="D7" s="26" t="s">
        <v>111</v>
      </c>
      <c r="E7" s="26" t="s">
        <v>146</v>
      </c>
      <c r="F7" s="26" t="s">
        <v>147</v>
      </c>
      <c r="G7" s="26">
        <v>1</v>
      </c>
      <c r="H7" s="26">
        <v>18</v>
      </c>
      <c r="I7" s="26">
        <v>18</v>
      </c>
      <c r="J7" s="26">
        <v>20</v>
      </c>
      <c r="K7" s="26">
        <v>18</v>
      </c>
      <c r="L7" s="32">
        <v>0.9</v>
      </c>
      <c r="M7" s="26">
        <v>18</v>
      </c>
      <c r="N7" s="32">
        <v>0.9</v>
      </c>
      <c r="O7" s="26">
        <v>3.375</v>
      </c>
      <c r="P7" s="26">
        <v>67.5</v>
      </c>
      <c r="Q7" s="26">
        <v>0.2</v>
      </c>
      <c r="R7" s="26">
        <v>337.5</v>
      </c>
      <c r="S7" s="26">
        <v>1.93</v>
      </c>
      <c r="T7" s="26">
        <v>34.97</v>
      </c>
    </row>
    <row r="8" spans="1:20">
      <c r="A8" s="30" t="s">
        <v>1</v>
      </c>
      <c r="B8" s="30" t="s">
        <v>26</v>
      </c>
      <c r="C8" s="30">
        <v>201810</v>
      </c>
      <c r="D8" s="30" t="s">
        <v>111</v>
      </c>
      <c r="E8" s="30" t="s">
        <v>146</v>
      </c>
      <c r="F8" s="30" t="s">
        <v>147</v>
      </c>
      <c r="G8" s="30">
        <v>1</v>
      </c>
      <c r="H8" s="30">
        <v>18</v>
      </c>
      <c r="I8" s="30">
        <v>18</v>
      </c>
      <c r="J8" s="30">
        <v>19</v>
      </c>
      <c r="K8" s="30">
        <v>18</v>
      </c>
      <c r="L8" s="31">
        <v>0.94737</v>
      </c>
      <c r="M8" s="30">
        <v>18</v>
      </c>
      <c r="N8" s="31">
        <v>0.94737</v>
      </c>
      <c r="O8" s="30">
        <v>3.375</v>
      </c>
      <c r="P8" s="30">
        <v>64.125</v>
      </c>
      <c r="Q8" s="30">
        <v>0.2</v>
      </c>
      <c r="R8" s="30">
        <v>320.63</v>
      </c>
      <c r="S8" s="30">
        <v>1.83</v>
      </c>
      <c r="T8" s="30">
        <v>35.04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148</v>
      </c>
      <c r="F9" s="26" t="s">
        <v>147</v>
      </c>
      <c r="G9" s="26">
        <v>1</v>
      </c>
      <c r="H9" s="26">
        <v>15</v>
      </c>
      <c r="I9" s="26">
        <v>15</v>
      </c>
      <c r="J9" s="26">
        <v>17</v>
      </c>
      <c r="K9" s="26">
        <v>15</v>
      </c>
      <c r="L9" s="32">
        <v>0.88235</v>
      </c>
      <c r="M9" s="26">
        <v>15</v>
      </c>
      <c r="N9" s="32">
        <v>0.88235</v>
      </c>
      <c r="O9" s="26">
        <v>3.375</v>
      </c>
      <c r="P9" s="26">
        <v>57.375</v>
      </c>
      <c r="Q9" s="26">
        <v>0.2</v>
      </c>
      <c r="R9" s="26">
        <v>286.88</v>
      </c>
      <c r="S9" s="26">
        <v>1.64</v>
      </c>
      <c r="T9" s="26">
        <v>34.98</v>
      </c>
    </row>
    <row r="10" spans="1:20">
      <c r="A10" s="30" t="s">
        <v>58</v>
      </c>
      <c r="B10" s="30" t="s">
        <v>24</v>
      </c>
      <c r="C10" s="30">
        <v>201720</v>
      </c>
      <c r="D10" s="30" t="s">
        <v>111</v>
      </c>
      <c r="E10" s="30" t="s">
        <v>148</v>
      </c>
      <c r="F10" s="30" t="s">
        <v>147</v>
      </c>
      <c r="G10" s="30">
        <v>1</v>
      </c>
      <c r="H10" s="30">
        <v>12</v>
      </c>
      <c r="I10" s="30">
        <v>12</v>
      </c>
      <c r="J10" s="30">
        <v>14</v>
      </c>
      <c r="K10" s="30">
        <v>12</v>
      </c>
      <c r="L10" s="31">
        <v>0.85714</v>
      </c>
      <c r="M10" s="30">
        <v>12</v>
      </c>
      <c r="N10" s="31">
        <v>0.85714</v>
      </c>
      <c r="O10" s="30">
        <v>3.375</v>
      </c>
      <c r="P10" s="30">
        <v>47.25</v>
      </c>
      <c r="Q10" s="30">
        <v>0.2</v>
      </c>
      <c r="R10" s="30">
        <v>236.25</v>
      </c>
      <c r="S10" s="30">
        <v>1.35</v>
      </c>
      <c r="T10" s="30">
        <v>35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148</v>
      </c>
      <c r="F11" s="26" t="s">
        <v>147</v>
      </c>
      <c r="G11" s="26">
        <v>1</v>
      </c>
      <c r="H11" s="26">
        <v>19</v>
      </c>
      <c r="I11" s="26">
        <v>19</v>
      </c>
      <c r="J11" s="26">
        <v>19</v>
      </c>
      <c r="K11" s="26">
        <v>19</v>
      </c>
      <c r="L11" s="32">
        <v>1</v>
      </c>
      <c r="M11" s="26">
        <v>19</v>
      </c>
      <c r="N11" s="32">
        <v>1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147</v>
      </c>
      <c r="G12" s="30">
        <v>1</v>
      </c>
      <c r="H12" s="30">
        <v>7</v>
      </c>
      <c r="I12" s="30">
        <v>12</v>
      </c>
      <c r="J12" s="30">
        <v>13</v>
      </c>
      <c r="K12" s="30">
        <v>7</v>
      </c>
      <c r="L12" s="31">
        <v>0.53846</v>
      </c>
      <c r="M12" s="30">
        <v>12</v>
      </c>
      <c r="N12" s="31">
        <v>0.92308</v>
      </c>
      <c r="O12" s="30">
        <v>3.375</v>
      </c>
      <c r="P12" s="30">
        <v>43.875</v>
      </c>
      <c r="Q12" s="30">
        <v>0.2</v>
      </c>
      <c r="R12" s="30">
        <v>219.38</v>
      </c>
      <c r="S12" s="30">
        <v>1.25</v>
      </c>
      <c r="T12" s="30">
        <v>35.1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147</v>
      </c>
      <c r="G13" s="26">
        <v>1</v>
      </c>
      <c r="H13" s="26">
        <v>7</v>
      </c>
      <c r="I13" s="26">
        <v>10</v>
      </c>
      <c r="J13" s="26">
        <v>10</v>
      </c>
      <c r="K13" s="26">
        <v>7</v>
      </c>
      <c r="L13" s="32">
        <v>0.7</v>
      </c>
      <c r="M13" s="26">
        <v>10</v>
      </c>
      <c r="N13" s="32">
        <v>1</v>
      </c>
      <c r="O13" s="26">
        <v>3.375</v>
      </c>
      <c r="P13" s="26">
        <v>33.75</v>
      </c>
      <c r="Q13" s="26">
        <v>0.2</v>
      </c>
      <c r="R13" s="26">
        <v>168.75</v>
      </c>
      <c r="S13" s="26">
        <v>0.96</v>
      </c>
      <c r="T13" s="26">
        <v>35.16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149</v>
      </c>
      <c r="F14" s="30" t="s">
        <v>147</v>
      </c>
      <c r="G14" s="30">
        <v>1</v>
      </c>
      <c r="H14" s="30">
        <v>14</v>
      </c>
      <c r="I14" s="30">
        <v>18</v>
      </c>
      <c r="J14" s="30">
        <v>18</v>
      </c>
      <c r="K14" s="30">
        <v>14</v>
      </c>
      <c r="L14" s="31">
        <v>0.77778</v>
      </c>
      <c r="M14" s="30">
        <v>18</v>
      </c>
      <c r="N14" s="31">
        <v>1</v>
      </c>
      <c r="O14" s="30">
        <v>3.375</v>
      </c>
      <c r="P14" s="30">
        <v>60.75</v>
      </c>
      <c r="Q14" s="30">
        <v>0.2</v>
      </c>
      <c r="R14" s="30">
        <v>303.75</v>
      </c>
      <c r="S14" s="30">
        <v>1.73</v>
      </c>
      <c r="T14" s="30">
        <v>35.12</v>
      </c>
    </row>
    <row r="15" spans="1:20">
      <c r="A15" s="26" t="s">
        <v>57</v>
      </c>
      <c r="B15" s="26" t="s">
        <v>20</v>
      </c>
      <c r="C15" s="26">
        <v>201620</v>
      </c>
      <c r="D15" s="26" t="s">
        <v>111</v>
      </c>
      <c r="E15" s="26" t="s">
        <v>150</v>
      </c>
      <c r="F15" s="26" t="s">
        <v>151</v>
      </c>
      <c r="G15" s="26">
        <v>1</v>
      </c>
      <c r="H15" s="26">
        <v>3</v>
      </c>
      <c r="I15" s="26">
        <v>11</v>
      </c>
      <c r="J15" s="26">
        <v>17</v>
      </c>
      <c r="K15" s="26">
        <v>3</v>
      </c>
      <c r="L15" s="32">
        <v>0.17647</v>
      </c>
      <c r="M15" s="26">
        <v>11</v>
      </c>
      <c r="N15" s="32">
        <v>0.64706</v>
      </c>
      <c r="O15" s="26">
        <v>3.375</v>
      </c>
      <c r="P15" s="26">
        <v>57.375</v>
      </c>
      <c r="Q15" s="26">
        <v>0.2</v>
      </c>
      <c r="R15" s="26">
        <v>286.88</v>
      </c>
      <c r="S15" s="26">
        <v>1.44</v>
      </c>
      <c r="T15" s="26">
        <v>39.84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151</v>
      </c>
      <c r="G16" s="30">
        <v>1</v>
      </c>
      <c r="H16" s="30">
        <v>6</v>
      </c>
      <c r="I16" s="30">
        <v>13</v>
      </c>
      <c r="J16" s="30">
        <v>14</v>
      </c>
      <c r="K16" s="30">
        <v>6</v>
      </c>
      <c r="L16" s="31">
        <v>0.42857</v>
      </c>
      <c r="M16" s="30">
        <v>13</v>
      </c>
      <c r="N16" s="31">
        <v>0.92857</v>
      </c>
      <c r="O16" s="30">
        <v>3.375</v>
      </c>
      <c r="P16" s="30">
        <v>47.25</v>
      </c>
      <c r="Q16" s="30">
        <v>0.2</v>
      </c>
      <c r="R16" s="30">
        <v>236.25</v>
      </c>
      <c r="S16" s="30">
        <v>1.19</v>
      </c>
      <c r="T16" s="30">
        <v>39.71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151</v>
      </c>
      <c r="G17" s="26">
        <v>1</v>
      </c>
      <c r="H17" s="26">
        <v>12</v>
      </c>
      <c r="I17" s="26">
        <v>16</v>
      </c>
      <c r="J17" s="26">
        <v>19</v>
      </c>
      <c r="K17" s="26">
        <v>12</v>
      </c>
      <c r="L17" s="32">
        <v>0.63158</v>
      </c>
      <c r="M17" s="26">
        <v>16</v>
      </c>
      <c r="N17" s="32">
        <v>0.84211</v>
      </c>
      <c r="O17" s="26">
        <v>3.375</v>
      </c>
      <c r="P17" s="26">
        <v>64.125</v>
      </c>
      <c r="Q17" s="26">
        <v>0.2</v>
      </c>
      <c r="R17" s="26">
        <v>320.63</v>
      </c>
      <c r="S17" s="26">
        <v>1.61</v>
      </c>
      <c r="T17" s="26">
        <v>39.83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152</v>
      </c>
      <c r="F18" s="30" t="s">
        <v>147</v>
      </c>
      <c r="G18" s="30">
        <v>1</v>
      </c>
      <c r="H18" s="30">
        <v>7</v>
      </c>
      <c r="I18" s="30">
        <v>12</v>
      </c>
      <c r="J18" s="30">
        <v>13</v>
      </c>
      <c r="K18" s="30">
        <v>7</v>
      </c>
      <c r="L18" s="31">
        <v>0.53846</v>
      </c>
      <c r="M18" s="30">
        <v>12</v>
      </c>
      <c r="N18" s="31">
        <v>0.92308</v>
      </c>
      <c r="O18" s="30">
        <v>3.375</v>
      </c>
      <c r="P18" s="30">
        <v>43.875</v>
      </c>
      <c r="Q18" s="30">
        <v>0.2</v>
      </c>
      <c r="R18" s="30">
        <v>219.38</v>
      </c>
      <c r="S18" s="30">
        <v>1.25</v>
      </c>
      <c r="T18" s="30">
        <v>35.1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152</v>
      </c>
      <c r="F19" s="26" t="s">
        <v>147</v>
      </c>
      <c r="G19" s="26">
        <v>1</v>
      </c>
      <c r="H19" s="26">
        <v>9</v>
      </c>
      <c r="I19" s="26">
        <v>10</v>
      </c>
      <c r="J19" s="26">
        <v>10</v>
      </c>
      <c r="K19" s="26">
        <v>9</v>
      </c>
      <c r="L19" s="32">
        <v>0.9</v>
      </c>
      <c r="M19" s="26">
        <v>10</v>
      </c>
      <c r="N19" s="32">
        <v>1</v>
      </c>
      <c r="O19" s="26">
        <v>3.375</v>
      </c>
      <c r="P19" s="26">
        <v>33.75</v>
      </c>
      <c r="Q19" s="26">
        <v>0.2</v>
      </c>
      <c r="R19" s="26">
        <v>168.75</v>
      </c>
      <c r="S19" s="26">
        <v>0.96</v>
      </c>
      <c r="T19" s="26">
        <v>35.16</v>
      </c>
    </row>
    <row r="20" spans="1:20">
      <c r="A20" s="30" t="s">
        <v>57</v>
      </c>
      <c r="B20" s="30" t="s">
        <v>18</v>
      </c>
      <c r="C20" s="30">
        <v>201610</v>
      </c>
      <c r="D20" s="30" t="s">
        <v>111</v>
      </c>
      <c r="E20" s="30" t="s">
        <v>153</v>
      </c>
      <c r="F20" s="30" t="s">
        <v>151</v>
      </c>
      <c r="G20" s="30">
        <v>1</v>
      </c>
      <c r="H20" s="30">
        <v>9</v>
      </c>
      <c r="I20" s="30">
        <v>12</v>
      </c>
      <c r="J20" s="30">
        <v>14</v>
      </c>
      <c r="K20" s="30">
        <v>9</v>
      </c>
      <c r="L20" s="31">
        <v>0.64286</v>
      </c>
      <c r="M20" s="30">
        <v>12</v>
      </c>
      <c r="N20" s="31">
        <v>0.85714</v>
      </c>
      <c r="O20" s="30">
        <v>3.375</v>
      </c>
      <c r="P20" s="30">
        <v>47.25</v>
      </c>
      <c r="Q20" s="30">
        <v>0.2</v>
      </c>
      <c r="R20" s="30">
        <v>236.25</v>
      </c>
      <c r="S20" s="30">
        <v>1.19</v>
      </c>
      <c r="T20" s="30">
        <v>39.71</v>
      </c>
    </row>
    <row r="21" spans="1:20">
      <c r="A21" s="26" t="s">
        <v>58</v>
      </c>
      <c r="B21" s="26" t="s">
        <v>22</v>
      </c>
      <c r="C21" s="26">
        <v>201710</v>
      </c>
      <c r="D21" s="26" t="s">
        <v>111</v>
      </c>
      <c r="E21" s="26" t="s">
        <v>153</v>
      </c>
      <c r="F21" s="26" t="s">
        <v>151</v>
      </c>
      <c r="G21" s="26">
        <v>1</v>
      </c>
      <c r="H21" s="26">
        <v>9</v>
      </c>
      <c r="I21" s="26">
        <v>9</v>
      </c>
      <c r="J21" s="26">
        <v>14</v>
      </c>
      <c r="K21" s="26">
        <v>9</v>
      </c>
      <c r="L21" s="32">
        <v>0.64286</v>
      </c>
      <c r="M21" s="26">
        <v>9</v>
      </c>
      <c r="N21" s="32">
        <v>0.64286</v>
      </c>
      <c r="O21" s="26">
        <v>3.375</v>
      </c>
      <c r="P21" s="26">
        <v>47.25</v>
      </c>
      <c r="Q21" s="26">
        <v>0.2</v>
      </c>
      <c r="R21" s="26">
        <v>236.25</v>
      </c>
      <c r="S21" s="26">
        <v>1.19</v>
      </c>
      <c r="T21" s="26">
        <v>39.71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153</v>
      </c>
      <c r="F22" s="30" t="s">
        <v>151</v>
      </c>
      <c r="G22" s="30">
        <v>1</v>
      </c>
      <c r="H22" s="30">
        <v>10</v>
      </c>
      <c r="I22" s="30">
        <v>15</v>
      </c>
      <c r="J22" s="30">
        <v>15</v>
      </c>
      <c r="K22" s="30">
        <v>10</v>
      </c>
      <c r="L22" s="31">
        <v>0.66667</v>
      </c>
      <c r="M22" s="30">
        <v>15</v>
      </c>
      <c r="N22" s="31">
        <v>1</v>
      </c>
      <c r="O22" s="30">
        <v>3.375</v>
      </c>
      <c r="P22" s="30">
        <v>50.625</v>
      </c>
      <c r="Q22" s="30">
        <v>0.2</v>
      </c>
      <c r="R22" s="30">
        <v>253.13</v>
      </c>
      <c r="S22" s="30">
        <v>1.27</v>
      </c>
      <c r="T22" s="30">
        <v>39.86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154</v>
      </c>
      <c r="F23" s="26" t="s">
        <v>155</v>
      </c>
      <c r="G23" s="26">
        <v>1</v>
      </c>
      <c r="H23" s="26">
        <v>22</v>
      </c>
      <c r="I23" s="26">
        <v>23</v>
      </c>
      <c r="J23" s="26">
        <v>26</v>
      </c>
      <c r="K23" s="26">
        <v>22</v>
      </c>
      <c r="L23" s="32">
        <v>0.84615</v>
      </c>
      <c r="M23" s="26">
        <v>23</v>
      </c>
      <c r="N23" s="32">
        <v>0.88462</v>
      </c>
      <c r="O23" s="26">
        <v>12.938</v>
      </c>
      <c r="P23" s="26">
        <v>336.375</v>
      </c>
      <c r="Q23" s="26">
        <v>0.77</v>
      </c>
      <c r="R23" s="26">
        <v>436.85</v>
      </c>
      <c r="S23" s="26">
        <v>9.65</v>
      </c>
      <c r="T23" s="26">
        <v>34.86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154</v>
      </c>
      <c r="F24" s="30" t="s">
        <v>147</v>
      </c>
      <c r="G24" s="30">
        <v>1</v>
      </c>
      <c r="H24" s="30">
        <v>18</v>
      </c>
      <c r="I24" s="30">
        <v>26</v>
      </c>
      <c r="J24" s="30">
        <v>29</v>
      </c>
      <c r="K24" s="30">
        <v>18</v>
      </c>
      <c r="L24" s="31">
        <v>0.62069</v>
      </c>
      <c r="M24" s="30">
        <v>26</v>
      </c>
      <c r="N24" s="31">
        <v>0.89655</v>
      </c>
      <c r="O24" s="30">
        <v>12.938</v>
      </c>
      <c r="P24" s="30">
        <v>375.188</v>
      </c>
      <c r="Q24" s="30">
        <v>0.77</v>
      </c>
      <c r="R24" s="30">
        <v>487.26</v>
      </c>
      <c r="S24" s="30">
        <v>10.76</v>
      </c>
      <c r="T24" s="30">
        <v>34.87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154</v>
      </c>
      <c r="F25" s="26" t="s">
        <v>147</v>
      </c>
      <c r="G25" s="26">
        <v>1</v>
      </c>
      <c r="H25" s="26">
        <v>18</v>
      </c>
      <c r="I25" s="26">
        <v>21</v>
      </c>
      <c r="J25" s="26">
        <v>23</v>
      </c>
      <c r="K25" s="26">
        <v>18</v>
      </c>
      <c r="L25" s="32">
        <v>0.78261</v>
      </c>
      <c r="M25" s="26">
        <v>21</v>
      </c>
      <c r="N25" s="32">
        <v>0.91304</v>
      </c>
      <c r="O25" s="26">
        <v>12.938</v>
      </c>
      <c r="P25" s="26">
        <v>297.563</v>
      </c>
      <c r="Q25" s="26">
        <v>0.74</v>
      </c>
      <c r="R25" s="26">
        <v>402.11</v>
      </c>
      <c r="S25" s="26">
        <v>8.53</v>
      </c>
      <c r="T25" s="26">
        <v>34.88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156</v>
      </c>
      <c r="F26" s="30" t="s">
        <v>147</v>
      </c>
      <c r="G26" s="30">
        <v>1</v>
      </c>
      <c r="H26" s="30">
        <v>15</v>
      </c>
      <c r="I26" s="30">
        <v>16</v>
      </c>
      <c r="J26" s="30">
        <v>17</v>
      </c>
      <c r="K26" s="30">
        <v>15</v>
      </c>
      <c r="L26" s="31">
        <v>0.88235</v>
      </c>
      <c r="M26" s="30">
        <v>16</v>
      </c>
      <c r="N26" s="31">
        <v>0.94118</v>
      </c>
      <c r="O26" s="30">
        <v>18</v>
      </c>
      <c r="P26" s="30">
        <v>306</v>
      </c>
      <c r="Q26" s="30">
        <v>2.26</v>
      </c>
      <c r="R26" s="30">
        <v>135.4</v>
      </c>
      <c r="S26" s="30">
        <v>8.71</v>
      </c>
      <c r="T26" s="30">
        <v>35.13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156</v>
      </c>
      <c r="F27" s="26" t="s">
        <v>147</v>
      </c>
      <c r="G27" s="26">
        <v>1</v>
      </c>
      <c r="H27" s="26">
        <v>13</v>
      </c>
      <c r="I27" s="26">
        <v>15</v>
      </c>
      <c r="J27" s="26">
        <v>15</v>
      </c>
      <c r="K27" s="26">
        <v>13</v>
      </c>
      <c r="L27" s="32">
        <v>0.86667</v>
      </c>
      <c r="M27" s="26">
        <v>15</v>
      </c>
      <c r="N27" s="32">
        <v>1</v>
      </c>
      <c r="O27" s="26">
        <v>18</v>
      </c>
      <c r="P27" s="26">
        <v>270</v>
      </c>
      <c r="Q27" s="26">
        <v>1.9</v>
      </c>
      <c r="R27" s="26">
        <v>142.11</v>
      </c>
      <c r="S27" s="26">
        <v>7.86</v>
      </c>
      <c r="T27" s="26">
        <v>34.35</v>
      </c>
    </row>
    <row r="28" spans="1:20">
      <c r="A28" s="30" t="s">
        <v>1</v>
      </c>
      <c r="B28" s="30" t="s">
        <v>28</v>
      </c>
      <c r="C28" s="30">
        <v>201820</v>
      </c>
      <c r="D28" s="30" t="s">
        <v>111</v>
      </c>
      <c r="E28" s="30" t="s">
        <v>156</v>
      </c>
      <c r="F28" s="30" t="s">
        <v>147</v>
      </c>
      <c r="G28" s="30">
        <v>1</v>
      </c>
      <c r="H28" s="30">
        <v>16</v>
      </c>
      <c r="I28" s="30">
        <v>18</v>
      </c>
      <c r="J28" s="30">
        <v>18</v>
      </c>
      <c r="K28" s="30">
        <v>16</v>
      </c>
      <c r="L28" s="31">
        <v>0.88889</v>
      </c>
      <c r="M28" s="30">
        <v>18</v>
      </c>
      <c r="N28" s="31">
        <v>1</v>
      </c>
      <c r="O28" s="30">
        <v>18</v>
      </c>
      <c r="P28" s="30">
        <v>324</v>
      </c>
      <c r="Q28" s="30">
        <v>2.27</v>
      </c>
      <c r="R28" s="30">
        <v>142.73</v>
      </c>
      <c r="S28" s="30">
        <v>9.43</v>
      </c>
      <c r="T28" s="30">
        <v>34.36</v>
      </c>
    </row>
    <row r="29" spans="1:20">
      <c r="A29" s="26" t="s">
        <v>57</v>
      </c>
      <c r="B29" s="26" t="s">
        <v>21</v>
      </c>
      <c r="C29" s="26">
        <v>201630</v>
      </c>
      <c r="D29" s="26" t="s">
        <v>111</v>
      </c>
      <c r="E29" s="26" t="s">
        <v>157</v>
      </c>
      <c r="F29" s="26" t="s">
        <v>155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5.344</v>
      </c>
      <c r="P29" s="26">
        <v>80.156</v>
      </c>
      <c r="Q29" s="26">
        <v>0.32</v>
      </c>
      <c r="R29" s="26">
        <v>250.49</v>
      </c>
      <c r="S29" s="26">
        <v>2.32</v>
      </c>
      <c r="T29" s="26">
        <v>34.55</v>
      </c>
    </row>
    <row r="30" spans="1:20">
      <c r="A30" s="30" t="s">
        <v>58</v>
      </c>
      <c r="B30" s="30" t="s">
        <v>25</v>
      </c>
      <c r="C30" s="30">
        <v>201730</v>
      </c>
      <c r="D30" s="30" t="s">
        <v>111</v>
      </c>
      <c r="E30" s="30" t="s">
        <v>157</v>
      </c>
      <c r="F30" s="30" t="s">
        <v>155</v>
      </c>
      <c r="G30" s="30">
        <v>1</v>
      </c>
      <c r="H30" s="30">
        <v>13</v>
      </c>
      <c r="I30" s="30">
        <v>13</v>
      </c>
      <c r="J30" s="30">
        <v>13</v>
      </c>
      <c r="K30" s="30">
        <v>13</v>
      </c>
      <c r="L30" s="31">
        <v>1</v>
      </c>
      <c r="M30" s="30">
        <v>13</v>
      </c>
      <c r="N30" s="31">
        <v>1</v>
      </c>
      <c r="O30" s="30">
        <v>5.344</v>
      </c>
      <c r="P30" s="30">
        <v>69.469</v>
      </c>
      <c r="Q30" s="30">
        <v>0.38</v>
      </c>
      <c r="R30" s="30">
        <v>182.81</v>
      </c>
      <c r="S30" s="30">
        <v>2.01</v>
      </c>
      <c r="T30" s="30">
        <v>34.56</v>
      </c>
    </row>
    <row r="31" spans="1:20">
      <c r="A31" s="26" t="s">
        <v>1</v>
      </c>
      <c r="B31" s="26" t="s">
        <v>26</v>
      </c>
      <c r="C31" s="26">
        <v>201810</v>
      </c>
      <c r="D31" s="26" t="s">
        <v>111</v>
      </c>
      <c r="E31" s="26" t="s">
        <v>158</v>
      </c>
      <c r="F31" s="26" t="s">
        <v>155</v>
      </c>
      <c r="G31" s="26">
        <v>1</v>
      </c>
      <c r="H31" s="26">
        <v>11</v>
      </c>
      <c r="I31" s="26">
        <v>11</v>
      </c>
      <c r="J31" s="26">
        <v>11</v>
      </c>
      <c r="K31" s="26">
        <v>11</v>
      </c>
      <c r="L31" s="32">
        <v>1</v>
      </c>
      <c r="M31" s="26">
        <v>11</v>
      </c>
      <c r="N31" s="32">
        <v>1</v>
      </c>
      <c r="O31" s="26">
        <v>3.375</v>
      </c>
      <c r="P31" s="26">
        <v>37.125</v>
      </c>
      <c r="Q31" s="26">
        <v>0.8</v>
      </c>
      <c r="R31" s="26">
        <v>46.41</v>
      </c>
      <c r="S31" s="26">
        <v>1.1</v>
      </c>
      <c r="T31" s="26">
        <v>33.75</v>
      </c>
    </row>
    <row r="32" spans="1:20">
      <c r="A32" s="30" t="s">
        <v>58</v>
      </c>
      <c r="B32" s="30" t="s">
        <v>22</v>
      </c>
      <c r="C32" s="30">
        <v>201710</v>
      </c>
      <c r="D32" s="30" t="s">
        <v>111</v>
      </c>
      <c r="E32" s="30" t="s">
        <v>159</v>
      </c>
      <c r="F32" s="30" t="s">
        <v>155</v>
      </c>
      <c r="G32" s="30">
        <v>1</v>
      </c>
      <c r="H32" s="30">
        <v>25</v>
      </c>
      <c r="I32" s="30">
        <v>25</v>
      </c>
      <c r="J32" s="30">
        <v>25</v>
      </c>
      <c r="K32" s="30">
        <v>25</v>
      </c>
      <c r="L32" s="31">
        <v>1</v>
      </c>
      <c r="M32" s="30">
        <v>25</v>
      </c>
      <c r="N32" s="31">
        <v>1</v>
      </c>
      <c r="O32" s="30">
        <v>2.813</v>
      </c>
      <c r="P32" s="30">
        <v>70.313</v>
      </c>
      <c r="Q32" s="30">
        <v>0.27</v>
      </c>
      <c r="R32" s="30">
        <v>260.42</v>
      </c>
      <c r="S32" s="30">
        <v>1.99</v>
      </c>
      <c r="T32" s="30">
        <v>35.33</v>
      </c>
    </row>
    <row r="33" spans="1:20">
      <c r="A33" s="26" t="s">
        <v>1</v>
      </c>
      <c r="B33" s="26" t="s">
        <v>27</v>
      </c>
      <c r="C33" s="26">
        <v>201815</v>
      </c>
      <c r="D33" s="26" t="s">
        <v>111</v>
      </c>
      <c r="E33" s="26" t="s">
        <v>159</v>
      </c>
      <c r="F33" s="26" t="s">
        <v>155</v>
      </c>
      <c r="G33" s="26">
        <v>1</v>
      </c>
      <c r="H33" s="26">
        <v>17</v>
      </c>
      <c r="I33" s="26">
        <v>17</v>
      </c>
      <c r="J33" s="26">
        <v>17</v>
      </c>
      <c r="K33" s="26">
        <v>17</v>
      </c>
      <c r="L33" s="32">
        <v>1</v>
      </c>
      <c r="M33" s="26">
        <v>17</v>
      </c>
      <c r="N33" s="32">
        <v>1</v>
      </c>
      <c r="O33" s="26">
        <v>2.813</v>
      </c>
      <c r="P33" s="26">
        <v>47.813</v>
      </c>
      <c r="Q33" s="26">
        <v>0.33</v>
      </c>
      <c r="R33" s="26">
        <v>144.89</v>
      </c>
      <c r="S33" s="26">
        <v>1.35</v>
      </c>
      <c r="T33" s="26">
        <v>35.42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160</v>
      </c>
      <c r="F34" s="30" t="s">
        <v>155</v>
      </c>
      <c r="G34" s="30">
        <v>1</v>
      </c>
      <c r="H34" s="30">
        <v>21</v>
      </c>
      <c r="I34" s="30">
        <v>21</v>
      </c>
      <c r="J34" s="30">
        <v>21</v>
      </c>
      <c r="K34" s="30">
        <v>21</v>
      </c>
      <c r="L34" s="31">
        <v>1</v>
      </c>
      <c r="M34" s="30">
        <v>21</v>
      </c>
      <c r="N34" s="31">
        <v>1</v>
      </c>
      <c r="O34" s="30">
        <v>2.813</v>
      </c>
      <c r="P34" s="30">
        <v>59.063</v>
      </c>
      <c r="Q34" s="30">
        <v>0.27</v>
      </c>
      <c r="R34" s="30">
        <v>218.75</v>
      </c>
      <c r="S34" s="30">
        <v>1.67</v>
      </c>
      <c r="T34" s="30">
        <v>35.37</v>
      </c>
    </row>
    <row r="35" spans="1:20">
      <c r="A35" s="26" t="s">
        <v>1</v>
      </c>
      <c r="B35" s="26" t="s">
        <v>27</v>
      </c>
      <c r="C35" s="26">
        <v>201815</v>
      </c>
      <c r="D35" s="26" t="s">
        <v>111</v>
      </c>
      <c r="E35" s="26" t="s">
        <v>160</v>
      </c>
      <c r="F35" s="26" t="s">
        <v>155</v>
      </c>
      <c r="G35" s="26">
        <v>1</v>
      </c>
      <c r="H35" s="26">
        <v>19</v>
      </c>
      <c r="I35" s="26">
        <v>19</v>
      </c>
      <c r="J35" s="26">
        <v>19</v>
      </c>
      <c r="K35" s="26">
        <v>19</v>
      </c>
      <c r="L35" s="32">
        <v>1</v>
      </c>
      <c r="M35" s="26">
        <v>19</v>
      </c>
      <c r="N35" s="32">
        <v>1</v>
      </c>
      <c r="O35" s="26">
        <v>2.813</v>
      </c>
      <c r="P35" s="26">
        <v>53.438</v>
      </c>
      <c r="Q35" s="26">
        <v>0.33</v>
      </c>
      <c r="R35" s="26">
        <v>161.93</v>
      </c>
      <c r="S35" s="26">
        <v>1.51</v>
      </c>
      <c r="T35" s="26">
        <v>35.39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161</v>
      </c>
      <c r="F36" s="30" t="s">
        <v>155</v>
      </c>
      <c r="G36" s="30">
        <v>1</v>
      </c>
      <c r="H36" s="30">
        <v>10</v>
      </c>
      <c r="I36" s="30">
        <v>10</v>
      </c>
      <c r="J36" s="30">
        <v>10</v>
      </c>
      <c r="K36" s="30">
        <v>10</v>
      </c>
      <c r="L36" s="31">
        <v>1</v>
      </c>
      <c r="M36" s="30">
        <v>10</v>
      </c>
      <c r="N36" s="31">
        <v>1</v>
      </c>
      <c r="O36" s="30">
        <v>2.813</v>
      </c>
      <c r="P36" s="30">
        <v>28.125</v>
      </c>
      <c r="Q36" s="30">
        <v>0.17</v>
      </c>
      <c r="R36" s="30">
        <v>165.44</v>
      </c>
      <c r="S36" s="30">
        <v>0.8</v>
      </c>
      <c r="T36" s="30">
        <v>35.16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162</v>
      </c>
      <c r="F37" s="26" t="s">
        <v>155</v>
      </c>
      <c r="G37" s="26">
        <v>1</v>
      </c>
      <c r="H37" s="26">
        <v>9</v>
      </c>
      <c r="I37" s="26">
        <v>10</v>
      </c>
      <c r="J37" s="26">
        <v>11</v>
      </c>
      <c r="K37" s="26">
        <v>9</v>
      </c>
      <c r="L37" s="32">
        <v>0.81818</v>
      </c>
      <c r="M37" s="26">
        <v>10</v>
      </c>
      <c r="N37" s="32">
        <v>0.90909</v>
      </c>
      <c r="O37" s="26">
        <v>2.813</v>
      </c>
      <c r="P37" s="26">
        <v>30.938</v>
      </c>
      <c r="Q37" s="26">
        <v>0.17</v>
      </c>
      <c r="R37" s="26">
        <v>181.99</v>
      </c>
      <c r="S37" s="26">
        <v>0.88</v>
      </c>
      <c r="T37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7"/>
  <mergeCells>
    <mergeCell ref="A1:T1"/>
    <mergeCell ref="A2:T2"/>
    <mergeCell ref="A3:T3"/>
  </mergeCells>
  <conditionalFormatting sqref="L6:L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2018-08-09T18:53:36+02:00</dcterms:created>
  <dcterms:modified xsi:type="dcterms:W3CDTF">2018-08-09T18:53:36+02:00</dcterms:modified>
  <dc:title>2018-2019 IVC Research Report for FIRE</dc:title>
  <dc:description>FIRE Specific Report Generated from Banner Data.</dc:description>
  <dc:subject>2018-2019 IVC Research Report for FIRE</dc:subject>
  <cp:keywords/>
  <cp:category/>
</cp:coreProperties>
</file>