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DATA'!$A$5:$T$21</definedName>
    <definedName name="_xlnm._FilterDatabase" localSheetId="7" hidden="1">'H. COURSE DATA'!$A$5:$T$21</definedName>
    <definedName name="_xlnm.Print_Titles" localSheetId="7">'H. COURSE DATA'!$5:$5</definedName>
    <definedName name="_xlnm._FilterDatabase" localSheetId="8" hidden="1">'I. SECTION DATA'!$A$5:$S$21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<sst xmlns="http://schemas.openxmlformats.org/spreadsheetml/2006/main" uniqueCount="140">
  <si>
    <t>EWIR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</si>
  <si>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</si>
  <si>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</si>
  <si>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</si>
  <si>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</si>
  <si>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</si>
  <si>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</si>
  <si>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</si>
  <si>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</si>
  <si>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</si>
  <si>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</si>
  <si>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</si>
  <si>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</si>
  <si>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</si>
  <si>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</si>
  <si>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</si>
  <si>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</si>
  <si>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</si>
  <si>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</si>
  <si>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</si>
  <si>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</si>
  <si>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</si>
  <si>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</si>
  <si>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</si>
  <si>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</si>
  <si>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</si>
  <si>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</si>
  <si>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</si>
  <si>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</si>
  <si>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</si>
  <si>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</si>
  <si>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</si>
  <si>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</si>
  <si>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</si>
  <si>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</si>
  <si>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</si>
  <si>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</si>
  <si>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</si>
  <si>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</si>
  <si>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</si>
  <si>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</si>
  <si>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</si>
  <si>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</si>
  <si>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</si>
  <si>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</si>
  <si>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</si>
  <si>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</si>
  <si>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</si>
  <si>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</si>
  <si>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</si>
  <si>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</si>
  <si>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</si>
  <si>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</si>
  <si>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</si>
  <si>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</si>
  <si>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</si>
  <si>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</si>
  <si>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</si>
  <si>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</si>
  <si>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</si>
  <si>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</si>
  <si>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</si>
  <si>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</si>
  <si>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</si>
  <si>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</si>
  <si>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</si>
  <si>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</si>
  <si>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</si>
  <si>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</si>
  <si>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</si>
  <si>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</si>
  <si>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</si>
  <si>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</si>
  <si>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</si>
  <si>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</si>
  <si>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</si>
  <si>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</si>
  <si>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</si>
  <si>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</si>
  <si>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</si>
  <si>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</si>
  <si>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</si>
  <si>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</si>
  <si>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</si>
  <si>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</si>
  <si>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</si>
  <si>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</si>
  <si>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</si>
  <si>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</si>
  <si>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</si>
  <si>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</si>
  <si>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</si>
  <si>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</si>
  <si>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</si>
  <si>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</si>
  <si>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</si>
  <si>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</si>
  <si>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</si>
  <si>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</si>
  <si>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</si>
  <si>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</si>
  <si>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</si>
  <si>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</si>
  <si>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</si>
  <si>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</si>
  <si>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</si>
  <si>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</si>
  <si>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</si>
  <si>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</si>
  <si>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</si>
  <si>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</si>
  <si>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</si>
  <si>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</si>
  <si>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</si>
  <si>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</si>
  <si>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</si>
  <si>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</si>
  <si>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</si>
  <si>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</si>
  <si>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</si>
  <si>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</si>
  <si>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</si>
  <si>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</si>
  <si>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EWIR110</t>
  </si>
  <si>
    <t>day</t>
  </si>
  <si>
    <t>ex_day</t>
  </si>
  <si>
    <t>EWIR115</t>
  </si>
  <si>
    <t>EWIR125</t>
  </si>
  <si>
    <t>EWIR135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</si>
  <si>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</si>
  <si>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</si>
  <si>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</si>
  <si>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</si>
  <si>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</si>
  <si>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</si>
  <si>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</si>
  <si>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Hernandez</t>
  </si>
  <si>
    <t>Roman</t>
  </si>
  <si>
    <t>Juarez</t>
  </si>
  <si>
    <t>Mayoral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</si>
</sst>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35</v>
      </c>
      <c r="E6" s="11">
        <v>44</v>
      </c>
      <c r="F6" s="11">
        <v>1</v>
      </c>
      <c r="G6" s="12" t="str">
        <f>IF(I6=0, 0, (H6/I6))</f>
        <v>0</v>
      </c>
      <c r="H6" s="11">
        <v>12</v>
      </c>
      <c r="I6" s="11">
        <v>22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16</v>
      </c>
      <c r="E8" s="11">
        <v>22</v>
      </c>
      <c r="F8" s="11">
        <v>2</v>
      </c>
      <c r="G8" s="12" t="str">
        <f>IF(I8=0, 0, (H8/I8))</f>
        <v>0</v>
      </c>
      <c r="H8" s="11">
        <v>20</v>
      </c>
      <c r="I8" s="11">
        <v>44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21</v>
      </c>
      <c r="E10" s="11">
        <v>22</v>
      </c>
      <c r="F10" s="11">
        <v>2</v>
      </c>
      <c r="G10" s="12" t="str">
        <f>IF(I10=0, 0, (H10/I10))</f>
        <v>0</v>
      </c>
      <c r="H10" s="11">
        <v>33</v>
      </c>
      <c r="I10" s="11">
        <v>44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23</v>
      </c>
      <c r="E12" s="11">
        <v>22</v>
      </c>
      <c r="F12" s="11">
        <v>1</v>
      </c>
      <c r="G12" s="12" t="str">
        <f>IF(I12=0, 0, (H12/I12))</f>
        <v>0</v>
      </c>
      <c r="H12" s="11">
        <v>12</v>
      </c>
      <c r="I12" s="11">
        <v>22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19</v>
      </c>
      <c r="E14" s="11">
        <v>22</v>
      </c>
      <c r="F14" s="11">
        <v>1</v>
      </c>
      <c r="G14" s="12" t="str">
        <f>IF(I14=0, 0, (H14/I14))</f>
        <v>0</v>
      </c>
      <c r="H14" s="11">
        <v>23</v>
      </c>
      <c r="I14" s="11">
        <v>22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19</v>
      </c>
      <c r="E16" s="11">
        <v>22</v>
      </c>
      <c r="F16" s="11">
        <v>2</v>
      </c>
      <c r="G16" s="12" t="str">
        <f>IF(I16=0, 0, (H16/I16))</f>
        <v>0</v>
      </c>
      <c r="H16" s="11">
        <v>35</v>
      </c>
      <c r="I16" s="11">
        <v>44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</v>
      </c>
      <c r="C22" s="12" t="str">
        <f>IF(E22=0, 0, (D22/E22))</f>
        <v>0</v>
      </c>
      <c r="D22" s="11">
        <v>51</v>
      </c>
      <c r="E22" s="11">
        <v>66</v>
      </c>
      <c r="F22" s="11">
        <v>3</v>
      </c>
      <c r="G22" s="12" t="str">
        <f>IF(I22=0, 0, (H22/I22))</f>
        <v>0</v>
      </c>
      <c r="H22" s="11">
        <v>32</v>
      </c>
      <c r="I22" s="11">
        <v>66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44</v>
      </c>
      <c r="E23" s="10">
        <v>44</v>
      </c>
      <c r="F23" s="10">
        <v>3</v>
      </c>
      <c r="G23" s="13" t="str">
        <f>IF(I23=0, 0, (H23/I23))</f>
        <v>0</v>
      </c>
      <c r="H23" s="10">
        <v>45</v>
      </c>
      <c r="I23" s="10">
        <v>66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38</v>
      </c>
      <c r="E24" s="11">
        <v>44</v>
      </c>
      <c r="F24" s="11">
        <v>3</v>
      </c>
      <c r="G24" s="12" t="str">
        <f>IF(I24=0, 0, (H24/I24))</f>
        <v>0</v>
      </c>
      <c r="H24" s="11">
        <v>58</v>
      </c>
      <c r="I24" s="11">
        <v>66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31</v>
      </c>
      <c r="F6" s="12">
        <v>0.9354839</v>
      </c>
      <c r="G6" s="12">
        <v>0.9677419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0.75</v>
      </c>
      <c r="P6" s="12">
        <v>0.9375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</v>
      </c>
      <c r="F8" s="12">
        <v>0.8333333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18</v>
      </c>
      <c r="O8" s="12">
        <v>0.8333333</v>
      </c>
      <c r="P8" s="12">
        <v>0.9444444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21</v>
      </c>
      <c r="F10" s="12">
        <v>0.9047619</v>
      </c>
      <c r="G10" s="12">
        <v>0.9047619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33</v>
      </c>
      <c r="O10" s="12">
        <v>0.6666667</v>
      </c>
      <c r="P10" s="12">
        <v>0.7878788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0.8</v>
      </c>
      <c r="G12" s="12">
        <v>0.9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25</v>
      </c>
      <c r="O12" s="12">
        <v>0.96</v>
      </c>
      <c r="P12" s="12">
        <v>0.96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10</v>
      </c>
      <c r="F14" s="12">
        <v>0.9</v>
      </c>
      <c r="G14" s="12">
        <v>0.9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32</v>
      </c>
      <c r="O14" s="12">
        <v>0.875</v>
      </c>
      <c r="P14" s="12">
        <v>0.9375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13</v>
      </c>
      <c r="F16" s="12">
        <v>0.8461538</v>
      </c>
      <c r="G16" s="12">
        <v>0.8461538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41</v>
      </c>
      <c r="O16" s="12">
        <v>0.804878</v>
      </c>
      <c r="P16" s="12">
        <v>0.8780488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50</v>
      </c>
      <c r="F22" s="12">
        <v>0.9</v>
      </c>
      <c r="G22" s="12">
        <v>0.98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33</v>
      </c>
      <c r="O22" s="12">
        <v>0.7878788</v>
      </c>
      <c r="P22" s="12">
        <v>0.9393939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32</v>
      </c>
      <c r="F23" s="13">
        <v>0.84375</v>
      </c>
      <c r="G23" s="13">
        <v>0.90625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57</v>
      </c>
      <c r="O23" s="13">
        <v>0.8070175</v>
      </c>
      <c r="P23" s="13">
        <v>0.8596491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</v>
      </c>
      <c r="C6" s="12">
        <v>0.3333333</v>
      </c>
      <c r="D6" s="12">
        <v>0.6666667</v>
      </c>
      <c r="E6" s="11">
        <v>22</v>
      </c>
      <c r="F6" s="12">
        <v>0.8636364</v>
      </c>
      <c r="G6" s="12">
        <v>0.9545455</v>
      </c>
      <c r="H6" s="11">
        <v>8</v>
      </c>
      <c r="I6" s="12">
        <v>0.875</v>
      </c>
      <c r="J6" s="12">
        <v>1</v>
      </c>
      <c r="K6" s="11">
        <v>4</v>
      </c>
      <c r="L6" s="12">
        <v>1</v>
      </c>
      <c r="M6" s="12">
        <v>1</v>
      </c>
      <c r="N6" s="11">
        <v>5</v>
      </c>
      <c r="O6" s="12">
        <v>1</v>
      </c>
      <c r="P6" s="12">
        <v>1</v>
      </c>
      <c r="Q6" s="11">
        <v>4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0.5</v>
      </c>
      <c r="D8" s="12">
        <v>1</v>
      </c>
      <c r="E8" s="11">
        <v>13</v>
      </c>
      <c r="F8" s="12">
        <v>0.7692308</v>
      </c>
      <c r="G8" s="12">
        <v>1</v>
      </c>
      <c r="H8" s="11">
        <v>4</v>
      </c>
      <c r="I8" s="12">
        <v>0.75</v>
      </c>
      <c r="J8" s="12">
        <v>1</v>
      </c>
      <c r="K8" s="11">
        <v>5</v>
      </c>
      <c r="L8" s="12">
        <v>1</v>
      </c>
      <c r="M8" s="12">
        <v>1</v>
      </c>
      <c r="N8" s="11">
        <v>4</v>
      </c>
      <c r="O8" s="12">
        <v>0.75</v>
      </c>
      <c r="P8" s="12">
        <v>0.75</v>
      </c>
      <c r="Q8" s="11">
        <v>6</v>
      </c>
      <c r="R8" s="12">
        <v>1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</v>
      </c>
      <c r="C10" s="12">
        <v>0.7272727</v>
      </c>
      <c r="D10" s="12">
        <v>0.9090909</v>
      </c>
      <c r="E10" s="11">
        <v>14</v>
      </c>
      <c r="F10" s="12">
        <v>1</v>
      </c>
      <c r="G10" s="12">
        <v>1</v>
      </c>
      <c r="H10" s="11">
        <v>9</v>
      </c>
      <c r="I10" s="12">
        <v>0.6666667</v>
      </c>
      <c r="J10" s="12">
        <v>0.6666667</v>
      </c>
      <c r="K10" s="11">
        <v>7</v>
      </c>
      <c r="L10" s="12">
        <v>0.4285714</v>
      </c>
      <c r="M10" s="12">
        <v>0.5714286</v>
      </c>
      <c r="N10" s="11">
        <v>2</v>
      </c>
      <c r="O10" s="12">
        <v>1</v>
      </c>
      <c r="P10" s="12">
        <v>1</v>
      </c>
      <c r="Q10" s="11">
        <v>7</v>
      </c>
      <c r="R10" s="12">
        <v>0.7142857</v>
      </c>
      <c r="S10" s="12">
        <v>0.8571429</v>
      </c>
      <c r="T10" s="11">
        <v>4</v>
      </c>
      <c r="U10" s="12">
        <v>0.75</v>
      </c>
      <c r="V10" s="12">
        <v>0.75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</v>
      </c>
      <c r="C12" s="12">
        <v>0.6666667</v>
      </c>
      <c r="D12" s="12">
        <v>0.6666667</v>
      </c>
      <c r="E12" s="11">
        <v>17</v>
      </c>
      <c r="F12" s="12">
        <v>0.9411765</v>
      </c>
      <c r="G12" s="12">
        <v>1</v>
      </c>
      <c r="H12" s="11">
        <v>6</v>
      </c>
      <c r="I12" s="12">
        <v>0.8333333</v>
      </c>
      <c r="J12" s="12">
        <v>0.8333333</v>
      </c>
      <c r="K12" s="11">
        <v>1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2</v>
      </c>
      <c r="R12" s="12">
        <v>1</v>
      </c>
      <c r="S12" s="12">
        <v>1</v>
      </c>
      <c r="T12" s="11">
        <v>3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9</v>
      </c>
      <c r="C14" s="12">
        <v>0.8888889</v>
      </c>
      <c r="D14" s="12">
        <v>1</v>
      </c>
      <c r="E14" s="11">
        <v>19</v>
      </c>
      <c r="F14" s="12">
        <v>0.8421053</v>
      </c>
      <c r="G14" s="12">
        <v>0.8947368</v>
      </c>
      <c r="H14" s="11">
        <v>3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4</v>
      </c>
      <c r="O14" s="12">
        <v>0.75</v>
      </c>
      <c r="P14" s="12">
        <v>0.75</v>
      </c>
      <c r="Q14" s="11">
        <v>3</v>
      </c>
      <c r="R14" s="12">
        <v>1</v>
      </c>
      <c r="S14" s="12">
        <v>1</v>
      </c>
      <c r="T14" s="11">
        <v>4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0.9230769</v>
      </c>
      <c r="D16" s="12">
        <v>0.9230769</v>
      </c>
      <c r="E16" s="11">
        <v>19</v>
      </c>
      <c r="F16" s="12">
        <v>0.7894737</v>
      </c>
      <c r="G16" s="12">
        <v>0.8947368</v>
      </c>
      <c r="H16" s="11">
        <v>4</v>
      </c>
      <c r="I16" s="12">
        <v>0.5</v>
      </c>
      <c r="J16" s="12">
        <v>0.75</v>
      </c>
      <c r="K16" s="11">
        <v>4</v>
      </c>
      <c r="L16" s="12">
        <v>0.5</v>
      </c>
      <c r="M16" s="12">
        <v>0.5</v>
      </c>
      <c r="N16" s="11">
        <v>1</v>
      </c>
      <c r="O16" s="12">
        <v>0</v>
      </c>
      <c r="P16" s="12">
        <v>0</v>
      </c>
      <c r="Q16" s="11">
        <v>6</v>
      </c>
      <c r="R16" s="12">
        <v>1</v>
      </c>
      <c r="S16" s="12">
        <v>1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5</v>
      </c>
      <c r="C22" s="12">
        <v>0.4</v>
      </c>
      <c r="D22" s="12">
        <v>0.8</v>
      </c>
      <c r="E22" s="11">
        <v>35</v>
      </c>
      <c r="F22" s="12">
        <v>0.8285714</v>
      </c>
      <c r="G22" s="12">
        <v>0.9714286</v>
      </c>
      <c r="H22" s="11">
        <v>12</v>
      </c>
      <c r="I22" s="12">
        <v>0.8333333</v>
      </c>
      <c r="J22" s="12">
        <v>1</v>
      </c>
      <c r="K22" s="11">
        <v>9</v>
      </c>
      <c r="L22" s="12">
        <v>1</v>
      </c>
      <c r="M22" s="12">
        <v>1</v>
      </c>
      <c r="N22" s="11">
        <v>9</v>
      </c>
      <c r="O22" s="12">
        <v>0.8888889</v>
      </c>
      <c r="P22" s="12">
        <v>0.8888889</v>
      </c>
      <c r="Q22" s="11">
        <v>10</v>
      </c>
      <c r="R22" s="12">
        <v>1</v>
      </c>
      <c r="S22" s="12">
        <v>1</v>
      </c>
      <c r="T22" s="11">
        <v>3</v>
      </c>
      <c r="U22" s="12">
        <v>1</v>
      </c>
      <c r="V22" s="12">
        <v>1</v>
      </c>
    </row>
    <row r="23" spans="1:22">
      <c r="A23" s="10" t="s">
        <v>58</v>
      </c>
      <c r="B23" s="10">
        <v>14</v>
      </c>
      <c r="C23" s="13">
        <v>0.7142857</v>
      </c>
      <c r="D23" s="13">
        <v>0.8571429</v>
      </c>
      <c r="E23" s="10">
        <v>31</v>
      </c>
      <c r="F23" s="13">
        <v>0.9677419</v>
      </c>
      <c r="G23" s="13">
        <v>1</v>
      </c>
      <c r="H23" s="10">
        <v>15</v>
      </c>
      <c r="I23" s="13">
        <v>0.7333333</v>
      </c>
      <c r="J23" s="13">
        <v>0.7333333</v>
      </c>
      <c r="K23" s="10">
        <v>8</v>
      </c>
      <c r="L23" s="13">
        <v>0.5</v>
      </c>
      <c r="M23" s="13">
        <v>0.625</v>
      </c>
      <c r="N23" s="10">
        <v>5</v>
      </c>
      <c r="O23" s="13">
        <v>1</v>
      </c>
      <c r="P23" s="13">
        <v>1</v>
      </c>
      <c r="Q23" s="10">
        <v>9</v>
      </c>
      <c r="R23" s="13">
        <v>0.7777778</v>
      </c>
      <c r="S23" s="13">
        <v>0.8888889</v>
      </c>
      <c r="T23" s="10">
        <v>7</v>
      </c>
      <c r="U23" s="13">
        <v>0.8571429</v>
      </c>
      <c r="V23" s="13">
        <v>0.8571429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47</v>
      </c>
      <c r="F6" s="12">
        <v>0.8723404</v>
      </c>
      <c r="G6" s="12">
        <v>0.9574468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36</v>
      </c>
      <c r="F8" s="12">
        <v>0.8333333</v>
      </c>
      <c r="G8" s="12">
        <v>0.9722222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</v>
      </c>
      <c r="C10" s="12">
        <v>1</v>
      </c>
      <c r="D10" s="12">
        <v>1</v>
      </c>
      <c r="E10" s="11">
        <v>53</v>
      </c>
      <c r="F10" s="12">
        <v>0.754717</v>
      </c>
      <c r="G10" s="12">
        <v>0.8301887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</v>
      </c>
      <c r="C12" s="12">
        <v>1</v>
      </c>
      <c r="D12" s="12">
        <v>1</v>
      </c>
      <c r="E12" s="11">
        <v>32</v>
      </c>
      <c r="F12" s="12">
        <v>0.90625</v>
      </c>
      <c r="G12" s="12">
        <v>0.9375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42</v>
      </c>
      <c r="F14" s="12">
        <v>0.8809524</v>
      </c>
      <c r="G14" s="12">
        <v>0.9285714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</v>
      </c>
      <c r="C16" s="12">
        <v>1</v>
      </c>
      <c r="D16" s="12">
        <v>1</v>
      </c>
      <c r="E16" s="11">
        <v>53</v>
      </c>
      <c r="F16" s="12">
        <v>0.8113208</v>
      </c>
      <c r="G16" s="12">
        <v>0.8679245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83</v>
      </c>
      <c r="F22" s="12">
        <v>0.8554217</v>
      </c>
      <c r="G22" s="12">
        <v>0.9638554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4</v>
      </c>
      <c r="C23" s="13">
        <v>1</v>
      </c>
      <c r="D23" s="13">
        <v>1</v>
      </c>
      <c r="E23" s="10">
        <v>85</v>
      </c>
      <c r="F23" s="13">
        <v>0.8117647</v>
      </c>
      <c r="G23" s="13">
        <v>0.8705882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18</v>
      </c>
      <c r="I6" s="27">
        <v>20</v>
      </c>
      <c r="J6" s="27">
        <v>21</v>
      </c>
      <c r="K6" s="27">
        <v>18</v>
      </c>
      <c r="L6" s="29">
        <v>0.85714</v>
      </c>
      <c r="M6" s="27">
        <v>20</v>
      </c>
      <c r="N6" s="29">
        <v>0.95238</v>
      </c>
      <c r="O6" s="27">
        <v>9</v>
      </c>
      <c r="P6" s="27">
        <v>189</v>
      </c>
      <c r="Q6" s="27">
        <v>0.53</v>
      </c>
      <c r="R6" s="27">
        <v>356.6</v>
      </c>
      <c r="S6" s="27">
        <v>5.47</v>
      </c>
      <c r="T6" s="27">
        <v>34.55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11</v>
      </c>
      <c r="I7" s="28">
        <v>11</v>
      </c>
      <c r="J7" s="28">
        <v>12</v>
      </c>
      <c r="K7" s="28">
        <v>11</v>
      </c>
      <c r="L7" s="30">
        <v>0.91667</v>
      </c>
      <c r="M7" s="28">
        <v>11</v>
      </c>
      <c r="N7" s="30">
        <v>0.91667</v>
      </c>
      <c r="O7" s="28">
        <v>9</v>
      </c>
      <c r="P7" s="28">
        <v>108</v>
      </c>
      <c r="Q7" s="28">
        <v>0.53</v>
      </c>
      <c r="R7" s="28">
        <v>203.77</v>
      </c>
      <c r="S7" s="28">
        <v>3.09</v>
      </c>
      <c r="T7" s="28">
        <v>34.95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11</v>
      </c>
      <c r="I8" s="27">
        <v>16</v>
      </c>
      <c r="J8" s="27">
        <v>16</v>
      </c>
      <c r="K8" s="27">
        <v>11</v>
      </c>
      <c r="L8" s="29">
        <v>0.6875</v>
      </c>
      <c r="M8" s="27">
        <v>16</v>
      </c>
      <c r="N8" s="29">
        <v>1</v>
      </c>
      <c r="O8" s="27">
        <v>9</v>
      </c>
      <c r="P8" s="27">
        <v>144</v>
      </c>
      <c r="Q8" s="27">
        <v>0.53</v>
      </c>
      <c r="R8" s="27">
        <v>271.7</v>
      </c>
      <c r="S8" s="27">
        <v>4.17</v>
      </c>
      <c r="T8" s="27">
        <v>34.53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14</v>
      </c>
      <c r="I9" s="28">
        <v>18</v>
      </c>
      <c r="J9" s="28">
        <v>21</v>
      </c>
      <c r="K9" s="28">
        <v>14</v>
      </c>
      <c r="L9" s="30">
        <v>0.66667</v>
      </c>
      <c r="M9" s="28">
        <v>18</v>
      </c>
      <c r="N9" s="30">
        <v>0.85714</v>
      </c>
      <c r="O9" s="28">
        <v>9</v>
      </c>
      <c r="P9" s="28">
        <v>189</v>
      </c>
      <c r="Q9" s="28">
        <v>0.53</v>
      </c>
      <c r="R9" s="28">
        <v>356.6</v>
      </c>
      <c r="S9" s="28">
        <v>5.47</v>
      </c>
      <c r="T9" s="28">
        <v>34.55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22</v>
      </c>
      <c r="J10" s="27">
        <v>23</v>
      </c>
      <c r="K10" s="27">
        <v>21</v>
      </c>
      <c r="L10" s="29">
        <v>0.91304</v>
      </c>
      <c r="M10" s="27">
        <v>22</v>
      </c>
      <c r="N10" s="29">
        <v>0.95652</v>
      </c>
      <c r="O10" s="27">
        <v>9</v>
      </c>
      <c r="P10" s="27">
        <v>207</v>
      </c>
      <c r="Q10" s="27">
        <v>0.53</v>
      </c>
      <c r="R10" s="27">
        <v>390.57</v>
      </c>
      <c r="S10" s="27">
        <v>5.99</v>
      </c>
      <c r="T10" s="27">
        <v>34.56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16</v>
      </c>
      <c r="I11" s="28">
        <v>17</v>
      </c>
      <c r="J11" s="28">
        <v>19</v>
      </c>
      <c r="K11" s="28">
        <v>16</v>
      </c>
      <c r="L11" s="30">
        <v>0.84211</v>
      </c>
      <c r="M11" s="28">
        <v>17</v>
      </c>
      <c r="N11" s="30">
        <v>0.89474</v>
      </c>
      <c r="O11" s="28">
        <v>9</v>
      </c>
      <c r="P11" s="28">
        <v>171</v>
      </c>
      <c r="Q11" s="28">
        <v>0.53</v>
      </c>
      <c r="R11" s="28">
        <v>322.64</v>
      </c>
      <c r="S11" s="28">
        <v>5.17</v>
      </c>
      <c r="T11" s="28">
        <v>33.08</v>
      </c>
    </row>
    <row r="12" spans="1:20">
      <c r="A12" s="27" t="s">
        <v>1</v>
      </c>
      <c r="B12" s="27" t="s">
        <v>28</v>
      </c>
      <c r="C12" s="27">
        <v>201820</v>
      </c>
      <c r="D12" s="27" t="s">
        <v>0</v>
      </c>
      <c r="E12" s="27" t="s">
        <v>123</v>
      </c>
      <c r="F12" s="27" t="s">
        <v>124</v>
      </c>
      <c r="G12" s="27">
        <v>1</v>
      </c>
      <c r="H12" s="27">
        <v>15</v>
      </c>
      <c r="I12" s="27">
        <v>15</v>
      </c>
      <c r="J12" s="27">
        <v>19</v>
      </c>
      <c r="K12" s="27">
        <v>15</v>
      </c>
      <c r="L12" s="29">
        <v>0.78947</v>
      </c>
      <c r="M12" s="27">
        <v>15</v>
      </c>
      <c r="N12" s="29">
        <v>0.78947</v>
      </c>
      <c r="O12" s="27">
        <v>9</v>
      </c>
      <c r="P12" s="27">
        <v>171</v>
      </c>
      <c r="Q12" s="27">
        <v>0.53</v>
      </c>
      <c r="R12" s="27">
        <v>322.64</v>
      </c>
      <c r="S12" s="27">
        <v>5.17</v>
      </c>
      <c r="T12" s="27">
        <v>33.08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11</v>
      </c>
      <c r="I13" s="28">
        <v>13</v>
      </c>
      <c r="J13" s="28">
        <v>14</v>
      </c>
      <c r="K13" s="28">
        <v>11</v>
      </c>
      <c r="L13" s="30">
        <v>0.78571</v>
      </c>
      <c r="M13" s="28">
        <v>13</v>
      </c>
      <c r="N13" s="30">
        <v>0.92857</v>
      </c>
      <c r="O13" s="28">
        <v>9</v>
      </c>
      <c r="P13" s="28">
        <v>126</v>
      </c>
      <c r="Q13" s="28">
        <v>0.53</v>
      </c>
      <c r="R13" s="28">
        <v>237.74</v>
      </c>
      <c r="S13" s="28">
        <v>3.65</v>
      </c>
      <c r="T13" s="28">
        <v>34.52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126</v>
      </c>
      <c r="F14" s="27" t="s">
        <v>125</v>
      </c>
      <c r="G14" s="27">
        <v>1</v>
      </c>
      <c r="H14" s="27">
        <v>18</v>
      </c>
      <c r="I14" s="27">
        <v>18</v>
      </c>
      <c r="J14" s="27">
        <v>21</v>
      </c>
      <c r="K14" s="27">
        <v>18</v>
      </c>
      <c r="L14" s="29">
        <v>0.85714</v>
      </c>
      <c r="M14" s="27">
        <v>18</v>
      </c>
      <c r="N14" s="29">
        <v>0.85714</v>
      </c>
      <c r="O14" s="27">
        <v>9</v>
      </c>
      <c r="P14" s="27">
        <v>189</v>
      </c>
      <c r="Q14" s="27">
        <v>0.53</v>
      </c>
      <c r="R14" s="27">
        <v>356.6</v>
      </c>
      <c r="S14" s="27">
        <v>5.47</v>
      </c>
      <c r="T14" s="27">
        <v>34.55</v>
      </c>
    </row>
    <row r="15" spans="1:20">
      <c r="A15" s="28" t="s">
        <v>58</v>
      </c>
      <c r="B15" s="28" t="s">
        <v>24</v>
      </c>
      <c r="C15" s="28">
        <v>201720</v>
      </c>
      <c r="D15" s="28" t="s">
        <v>0</v>
      </c>
      <c r="E15" s="28" t="s">
        <v>126</v>
      </c>
      <c r="F15" s="28" t="s">
        <v>125</v>
      </c>
      <c r="G15" s="28">
        <v>1</v>
      </c>
      <c r="H15" s="28">
        <v>11</v>
      </c>
      <c r="I15" s="28">
        <v>11</v>
      </c>
      <c r="J15" s="28">
        <v>12</v>
      </c>
      <c r="K15" s="28">
        <v>11</v>
      </c>
      <c r="L15" s="30">
        <v>0.91667</v>
      </c>
      <c r="M15" s="28">
        <v>11</v>
      </c>
      <c r="N15" s="30">
        <v>0.91667</v>
      </c>
      <c r="O15" s="28">
        <v>9</v>
      </c>
      <c r="P15" s="28">
        <v>108</v>
      </c>
      <c r="Q15" s="28">
        <v>0.53</v>
      </c>
      <c r="R15" s="28">
        <v>203.77</v>
      </c>
      <c r="S15" s="28">
        <v>3.13</v>
      </c>
      <c r="T15" s="28">
        <v>34.5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126</v>
      </c>
      <c r="F16" s="27" t="s">
        <v>125</v>
      </c>
      <c r="G16" s="27">
        <v>1</v>
      </c>
      <c r="H16" s="27">
        <v>21</v>
      </c>
      <c r="I16" s="27">
        <v>22</v>
      </c>
      <c r="J16" s="27">
        <v>23</v>
      </c>
      <c r="K16" s="27">
        <v>21</v>
      </c>
      <c r="L16" s="29">
        <v>0.91304</v>
      </c>
      <c r="M16" s="27">
        <v>22</v>
      </c>
      <c r="N16" s="29">
        <v>0.95652</v>
      </c>
      <c r="O16" s="27">
        <v>9</v>
      </c>
      <c r="P16" s="27">
        <v>207</v>
      </c>
      <c r="Q16" s="27">
        <v>0.53</v>
      </c>
      <c r="R16" s="27">
        <v>390.57</v>
      </c>
      <c r="S16" s="27">
        <v>5.99</v>
      </c>
      <c r="T16" s="27">
        <v>34.56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126</v>
      </c>
      <c r="F17" s="28" t="s">
        <v>125</v>
      </c>
      <c r="G17" s="28">
        <v>1</v>
      </c>
      <c r="H17" s="28">
        <v>11</v>
      </c>
      <c r="I17" s="28">
        <v>14</v>
      </c>
      <c r="J17" s="28">
        <v>17</v>
      </c>
      <c r="K17" s="28">
        <v>11</v>
      </c>
      <c r="L17" s="30">
        <v>0.64706</v>
      </c>
      <c r="M17" s="28">
        <v>14</v>
      </c>
      <c r="N17" s="30">
        <v>0.82353</v>
      </c>
      <c r="O17" s="28">
        <v>9</v>
      </c>
      <c r="P17" s="28">
        <v>153</v>
      </c>
      <c r="Q17" s="28">
        <v>0.53</v>
      </c>
      <c r="R17" s="28">
        <v>288.68</v>
      </c>
      <c r="S17" s="28">
        <v>4.43</v>
      </c>
      <c r="T17" s="28">
        <v>34.54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127</v>
      </c>
      <c r="F18" s="27" t="s">
        <v>125</v>
      </c>
      <c r="G18" s="27">
        <v>1</v>
      </c>
      <c r="H18" s="27">
        <v>12</v>
      </c>
      <c r="I18" s="27">
        <v>12</v>
      </c>
      <c r="J18" s="27">
        <v>12</v>
      </c>
      <c r="K18" s="27">
        <v>12</v>
      </c>
      <c r="L18" s="29">
        <v>1</v>
      </c>
      <c r="M18" s="27">
        <v>12</v>
      </c>
      <c r="N18" s="29">
        <v>1</v>
      </c>
      <c r="O18" s="27">
        <v>9</v>
      </c>
      <c r="P18" s="27">
        <v>108</v>
      </c>
      <c r="Q18" s="27">
        <v>0.53</v>
      </c>
      <c r="R18" s="27">
        <v>203.77</v>
      </c>
      <c r="S18" s="27">
        <v>3.13</v>
      </c>
      <c r="T18" s="27">
        <v>34.5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127</v>
      </c>
      <c r="F19" s="28" t="s">
        <v>125</v>
      </c>
      <c r="G19" s="28">
        <v>1</v>
      </c>
      <c r="H19" s="28">
        <v>9</v>
      </c>
      <c r="I19" s="28">
        <v>9</v>
      </c>
      <c r="J19" s="28">
        <v>12</v>
      </c>
      <c r="K19" s="28">
        <v>9</v>
      </c>
      <c r="L19" s="30">
        <v>0.75</v>
      </c>
      <c r="M19" s="28">
        <v>9</v>
      </c>
      <c r="N19" s="30">
        <v>0.75</v>
      </c>
      <c r="O19" s="28">
        <v>9</v>
      </c>
      <c r="P19" s="28">
        <v>108</v>
      </c>
      <c r="Q19" s="28">
        <v>0.53</v>
      </c>
      <c r="R19" s="28">
        <v>203.77</v>
      </c>
      <c r="S19" s="28">
        <v>3.13</v>
      </c>
      <c r="T19" s="28">
        <v>34.5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128</v>
      </c>
      <c r="F20" s="27" t="s">
        <v>125</v>
      </c>
      <c r="G20" s="27">
        <v>1</v>
      </c>
      <c r="H20" s="27">
        <v>8</v>
      </c>
      <c r="I20" s="27">
        <v>8</v>
      </c>
      <c r="J20" s="27">
        <v>8</v>
      </c>
      <c r="K20" s="27">
        <v>8</v>
      </c>
      <c r="L20" s="29">
        <v>1</v>
      </c>
      <c r="M20" s="27">
        <v>8</v>
      </c>
      <c r="N20" s="29">
        <v>1</v>
      </c>
      <c r="O20" s="27">
        <v>9</v>
      </c>
      <c r="P20" s="27">
        <v>72</v>
      </c>
      <c r="Q20" s="27">
        <v>0.53</v>
      </c>
      <c r="R20" s="27">
        <v>135.85</v>
      </c>
      <c r="S20" s="27">
        <v>2.06</v>
      </c>
      <c r="T20" s="27">
        <v>34.95</v>
      </c>
    </row>
    <row r="21" spans="1:20">
      <c r="A21" s="28" t="s">
        <v>1</v>
      </c>
      <c r="B21" s="28" t="s">
        <v>28</v>
      </c>
      <c r="C21" s="28">
        <v>201820</v>
      </c>
      <c r="D21" s="28" t="s">
        <v>0</v>
      </c>
      <c r="E21" s="28" t="s">
        <v>128</v>
      </c>
      <c r="F21" s="28" t="s">
        <v>125</v>
      </c>
      <c r="G21" s="28">
        <v>1</v>
      </c>
      <c r="H21" s="28">
        <v>18</v>
      </c>
      <c r="I21" s="28">
        <v>18</v>
      </c>
      <c r="J21" s="28">
        <v>18</v>
      </c>
      <c r="K21" s="28">
        <v>18</v>
      </c>
      <c r="L21" s="30">
        <v>1</v>
      </c>
      <c r="M21" s="28">
        <v>18</v>
      </c>
      <c r="N21" s="30">
        <v>1</v>
      </c>
      <c r="O21" s="28">
        <v>9</v>
      </c>
      <c r="P21" s="28">
        <v>162</v>
      </c>
      <c r="Q21" s="28">
        <v>0.53</v>
      </c>
      <c r="R21" s="28">
        <v>305.66</v>
      </c>
      <c r="S21" s="28">
        <v>4.69</v>
      </c>
      <c r="T21" s="28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10798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18</v>
      </c>
      <c r="K6" s="27">
        <v>20</v>
      </c>
      <c r="L6" s="27">
        <v>21</v>
      </c>
      <c r="M6" s="29">
        <v>0.85714</v>
      </c>
      <c r="N6" s="29">
        <v>0.95238</v>
      </c>
      <c r="O6" s="27">
        <v>2.52</v>
      </c>
      <c r="P6" s="27">
        <v>9</v>
      </c>
      <c r="Q6" s="27">
        <v>0.53</v>
      </c>
      <c r="R6" s="27">
        <v>356.6</v>
      </c>
      <c r="S6" s="27">
        <v>5.47</v>
      </c>
    </row>
    <row r="7" spans="1:19">
      <c r="A7" s="28" t="s">
        <v>57</v>
      </c>
      <c r="B7" s="28" t="s">
        <v>20</v>
      </c>
      <c r="C7" s="28">
        <v>201620</v>
      </c>
      <c r="D7" s="28">
        <v>20858</v>
      </c>
      <c r="E7" s="28" t="s">
        <v>0</v>
      </c>
      <c r="F7" s="28" t="s">
        <v>123</v>
      </c>
      <c r="G7" s="28" t="s">
        <v>124</v>
      </c>
      <c r="H7" s="28" t="s">
        <v>135</v>
      </c>
      <c r="I7" s="28" t="s">
        <v>136</v>
      </c>
      <c r="J7" s="28">
        <v>11</v>
      </c>
      <c r="K7" s="28">
        <v>16</v>
      </c>
      <c r="L7" s="28">
        <v>16</v>
      </c>
      <c r="M7" s="30">
        <v>0.6875</v>
      </c>
      <c r="N7" s="30">
        <v>1</v>
      </c>
      <c r="O7" s="28">
        <v>2.19</v>
      </c>
      <c r="P7" s="28">
        <v>9</v>
      </c>
      <c r="Q7" s="28">
        <v>0.53</v>
      </c>
      <c r="R7" s="28">
        <v>271.7</v>
      </c>
      <c r="S7" s="28">
        <v>4.17</v>
      </c>
    </row>
    <row r="8" spans="1:19">
      <c r="A8" s="27" t="s">
        <v>57</v>
      </c>
      <c r="B8" s="27" t="s">
        <v>20</v>
      </c>
      <c r="C8" s="27">
        <v>201620</v>
      </c>
      <c r="D8" s="27">
        <v>20859</v>
      </c>
      <c r="E8" s="27" t="s">
        <v>0</v>
      </c>
      <c r="F8" s="27" t="s">
        <v>123</v>
      </c>
      <c r="G8" s="27" t="s">
        <v>125</v>
      </c>
      <c r="H8" s="27" t="s">
        <v>135</v>
      </c>
      <c r="I8" s="27" t="s">
        <v>137</v>
      </c>
      <c r="J8" s="27">
        <v>11</v>
      </c>
      <c r="K8" s="27">
        <v>11</v>
      </c>
      <c r="L8" s="27">
        <v>12</v>
      </c>
      <c r="M8" s="29">
        <v>0.91667</v>
      </c>
      <c r="N8" s="29">
        <v>0.91667</v>
      </c>
      <c r="O8" s="27">
        <v>3.42</v>
      </c>
      <c r="P8" s="27">
        <v>9</v>
      </c>
      <c r="Q8" s="27">
        <v>0.53</v>
      </c>
      <c r="R8" s="27">
        <v>203.77</v>
      </c>
      <c r="S8" s="27">
        <v>3.09</v>
      </c>
    </row>
    <row r="9" spans="1:19">
      <c r="A9" s="28" t="s">
        <v>58</v>
      </c>
      <c r="B9" s="28" t="s">
        <v>22</v>
      </c>
      <c r="C9" s="28">
        <v>201710</v>
      </c>
      <c r="D9" s="28">
        <v>10798</v>
      </c>
      <c r="E9" s="28" t="s">
        <v>0</v>
      </c>
      <c r="F9" s="28" t="s">
        <v>123</v>
      </c>
      <c r="G9" s="28" t="s">
        <v>124</v>
      </c>
      <c r="H9" s="28" t="s">
        <v>135</v>
      </c>
      <c r="I9" s="28" t="s">
        <v>137</v>
      </c>
      <c r="J9" s="28">
        <v>14</v>
      </c>
      <c r="K9" s="28">
        <v>18</v>
      </c>
      <c r="L9" s="28">
        <v>21</v>
      </c>
      <c r="M9" s="30">
        <v>0.66667</v>
      </c>
      <c r="N9" s="30">
        <v>0.85714</v>
      </c>
      <c r="O9" s="28">
        <v>2.33</v>
      </c>
      <c r="P9" s="28">
        <v>9</v>
      </c>
      <c r="Q9" s="28">
        <v>0.53</v>
      </c>
      <c r="R9" s="28">
        <v>356.6</v>
      </c>
      <c r="S9" s="28">
        <v>5.47</v>
      </c>
    </row>
    <row r="10" spans="1:19">
      <c r="A10" s="27" t="s">
        <v>58</v>
      </c>
      <c r="B10" s="27" t="s">
        <v>24</v>
      </c>
      <c r="C10" s="27">
        <v>201720</v>
      </c>
      <c r="D10" s="27">
        <v>20858</v>
      </c>
      <c r="E10" s="27" t="s">
        <v>0</v>
      </c>
      <c r="F10" s="27" t="s">
        <v>123</v>
      </c>
      <c r="G10" s="27" t="s">
        <v>124</v>
      </c>
      <c r="H10" s="27" t="s">
        <v>135</v>
      </c>
      <c r="I10" s="27" t="s">
        <v>137</v>
      </c>
      <c r="J10" s="27">
        <v>21</v>
      </c>
      <c r="K10" s="27">
        <v>22</v>
      </c>
      <c r="L10" s="27">
        <v>23</v>
      </c>
      <c r="M10" s="29">
        <v>0.91304</v>
      </c>
      <c r="N10" s="29">
        <v>0.95652</v>
      </c>
      <c r="O10" s="27">
        <v>3.13</v>
      </c>
      <c r="P10" s="27">
        <v>9</v>
      </c>
      <c r="Q10" s="27">
        <v>0.53</v>
      </c>
      <c r="R10" s="27">
        <v>390.57</v>
      </c>
      <c r="S10" s="27">
        <v>5.99</v>
      </c>
    </row>
    <row r="11" spans="1:19">
      <c r="A11" s="28" t="s">
        <v>1</v>
      </c>
      <c r="B11" s="28" t="s">
        <v>26</v>
      </c>
      <c r="C11" s="28">
        <v>201810</v>
      </c>
      <c r="D11" s="28">
        <v>10798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138</v>
      </c>
      <c r="J11" s="28">
        <v>16</v>
      </c>
      <c r="K11" s="28">
        <v>17</v>
      </c>
      <c r="L11" s="28">
        <v>19</v>
      </c>
      <c r="M11" s="30">
        <v>0.84211</v>
      </c>
      <c r="N11" s="30">
        <v>0.89474</v>
      </c>
      <c r="O11" s="28">
        <v>3.05</v>
      </c>
      <c r="P11" s="28">
        <v>9</v>
      </c>
      <c r="Q11" s="28">
        <v>0.53</v>
      </c>
      <c r="R11" s="28">
        <v>322.64</v>
      </c>
      <c r="S11" s="28">
        <v>5.17</v>
      </c>
    </row>
    <row r="12" spans="1:19">
      <c r="A12" s="27" t="s">
        <v>1</v>
      </c>
      <c r="B12" s="27" t="s">
        <v>28</v>
      </c>
      <c r="C12" s="27">
        <v>201820</v>
      </c>
      <c r="D12" s="27">
        <v>20858</v>
      </c>
      <c r="E12" s="27" t="s">
        <v>0</v>
      </c>
      <c r="F12" s="27" t="s">
        <v>123</v>
      </c>
      <c r="G12" s="27" t="s">
        <v>124</v>
      </c>
      <c r="H12" s="27" t="s">
        <v>135</v>
      </c>
      <c r="I12" s="27" t="s">
        <v>138</v>
      </c>
      <c r="J12" s="27">
        <v>15</v>
      </c>
      <c r="K12" s="27">
        <v>15</v>
      </c>
      <c r="L12" s="27">
        <v>19</v>
      </c>
      <c r="M12" s="29">
        <v>0.78947</v>
      </c>
      <c r="N12" s="29">
        <v>0.78947</v>
      </c>
      <c r="O12" s="27">
        <v>2.63</v>
      </c>
      <c r="P12" s="27">
        <v>9</v>
      </c>
      <c r="Q12" s="27">
        <v>0.53</v>
      </c>
      <c r="R12" s="27">
        <v>322.64</v>
      </c>
      <c r="S12" s="27">
        <v>5.17</v>
      </c>
    </row>
    <row r="13" spans="1:19">
      <c r="A13" s="28" t="s">
        <v>57</v>
      </c>
      <c r="B13" s="28" t="s">
        <v>18</v>
      </c>
      <c r="C13" s="28">
        <v>201610</v>
      </c>
      <c r="D13" s="28">
        <v>10799</v>
      </c>
      <c r="E13" s="28" t="s">
        <v>0</v>
      </c>
      <c r="F13" s="28" t="s">
        <v>126</v>
      </c>
      <c r="G13" s="28" t="s">
        <v>124</v>
      </c>
      <c r="H13" s="28" t="s">
        <v>135</v>
      </c>
      <c r="I13" s="28" t="s">
        <v>137</v>
      </c>
      <c r="J13" s="28">
        <v>11</v>
      </c>
      <c r="K13" s="28">
        <v>13</v>
      </c>
      <c r="L13" s="28">
        <v>14</v>
      </c>
      <c r="M13" s="30">
        <v>0.78571</v>
      </c>
      <c r="N13" s="30">
        <v>0.92857</v>
      </c>
      <c r="O13" s="28">
        <v>2.71</v>
      </c>
      <c r="P13" s="28">
        <v>9</v>
      </c>
      <c r="Q13" s="28">
        <v>0.53</v>
      </c>
      <c r="R13" s="28">
        <v>237.74</v>
      </c>
      <c r="S13" s="28">
        <v>3.65</v>
      </c>
    </row>
    <row r="14" spans="1:19">
      <c r="A14" s="27" t="s">
        <v>58</v>
      </c>
      <c r="B14" s="27" t="s">
        <v>22</v>
      </c>
      <c r="C14" s="27">
        <v>201710</v>
      </c>
      <c r="D14" s="27">
        <v>11119</v>
      </c>
      <c r="E14" s="27" t="s">
        <v>0</v>
      </c>
      <c r="F14" s="27" t="s">
        <v>126</v>
      </c>
      <c r="G14" s="27" t="s">
        <v>125</v>
      </c>
      <c r="H14" s="27" t="s">
        <v>135</v>
      </c>
      <c r="I14" s="27" t="s">
        <v>137</v>
      </c>
      <c r="J14" s="27">
        <v>18</v>
      </c>
      <c r="K14" s="27">
        <v>18</v>
      </c>
      <c r="L14" s="27">
        <v>21</v>
      </c>
      <c r="M14" s="29">
        <v>0.85714</v>
      </c>
      <c r="N14" s="29">
        <v>0.85714</v>
      </c>
      <c r="O14" s="27">
        <v>2.67</v>
      </c>
      <c r="P14" s="27">
        <v>9</v>
      </c>
      <c r="Q14" s="27">
        <v>0.53</v>
      </c>
      <c r="R14" s="27">
        <v>356.6</v>
      </c>
      <c r="S14" s="27">
        <v>5.47</v>
      </c>
    </row>
    <row r="15" spans="1:19">
      <c r="A15" s="28" t="s">
        <v>58</v>
      </c>
      <c r="B15" s="28" t="s">
        <v>24</v>
      </c>
      <c r="C15" s="28">
        <v>201720</v>
      </c>
      <c r="D15" s="28">
        <v>21050</v>
      </c>
      <c r="E15" s="28" t="s">
        <v>0</v>
      </c>
      <c r="F15" s="28" t="s">
        <v>126</v>
      </c>
      <c r="G15" s="28" t="s">
        <v>125</v>
      </c>
      <c r="H15" s="28" t="s">
        <v>135</v>
      </c>
      <c r="I15" s="28" t="s">
        <v>137</v>
      </c>
      <c r="J15" s="28">
        <v>11</v>
      </c>
      <c r="K15" s="28">
        <v>11</v>
      </c>
      <c r="L15" s="28">
        <v>12</v>
      </c>
      <c r="M15" s="30">
        <v>0.91667</v>
      </c>
      <c r="N15" s="30">
        <v>0.91667</v>
      </c>
      <c r="O15" s="28">
        <v>2.83</v>
      </c>
      <c r="P15" s="28">
        <v>9</v>
      </c>
      <c r="Q15" s="28">
        <v>0.53</v>
      </c>
      <c r="R15" s="28">
        <v>203.77</v>
      </c>
      <c r="S15" s="28">
        <v>3.13</v>
      </c>
    </row>
    <row r="16" spans="1:19">
      <c r="A16" s="27" t="s">
        <v>1</v>
      </c>
      <c r="B16" s="27" t="s">
        <v>26</v>
      </c>
      <c r="C16" s="27">
        <v>201810</v>
      </c>
      <c r="D16" s="27">
        <v>11119</v>
      </c>
      <c r="E16" s="27" t="s">
        <v>0</v>
      </c>
      <c r="F16" s="27" t="s">
        <v>126</v>
      </c>
      <c r="G16" s="27" t="s">
        <v>125</v>
      </c>
      <c r="H16" s="27" t="s">
        <v>135</v>
      </c>
      <c r="I16" s="27" t="s">
        <v>137</v>
      </c>
      <c r="J16" s="27">
        <v>21</v>
      </c>
      <c r="K16" s="27">
        <v>22</v>
      </c>
      <c r="L16" s="27">
        <v>23</v>
      </c>
      <c r="M16" s="29">
        <v>0.91304</v>
      </c>
      <c r="N16" s="29">
        <v>0.95652</v>
      </c>
      <c r="O16" s="27">
        <v>2.96</v>
      </c>
      <c r="P16" s="27">
        <v>9</v>
      </c>
      <c r="Q16" s="27">
        <v>0.53</v>
      </c>
      <c r="R16" s="27">
        <v>390.57</v>
      </c>
      <c r="S16" s="27">
        <v>5.99</v>
      </c>
    </row>
    <row r="17" spans="1:19">
      <c r="A17" s="28" t="s">
        <v>1</v>
      </c>
      <c r="B17" s="28" t="s">
        <v>28</v>
      </c>
      <c r="C17" s="28">
        <v>201820</v>
      </c>
      <c r="D17" s="28">
        <v>21050</v>
      </c>
      <c r="E17" s="28" t="s">
        <v>0</v>
      </c>
      <c r="F17" s="28" t="s">
        <v>126</v>
      </c>
      <c r="G17" s="28" t="s">
        <v>125</v>
      </c>
      <c r="H17" s="28" t="s">
        <v>135</v>
      </c>
      <c r="I17" s="28" t="s">
        <v>137</v>
      </c>
      <c r="J17" s="28">
        <v>11</v>
      </c>
      <c r="K17" s="28">
        <v>14</v>
      </c>
      <c r="L17" s="28">
        <v>17</v>
      </c>
      <c r="M17" s="30">
        <v>0.64706</v>
      </c>
      <c r="N17" s="30">
        <v>0.82353</v>
      </c>
      <c r="O17" s="28">
        <v>2.24</v>
      </c>
      <c r="P17" s="28">
        <v>9</v>
      </c>
      <c r="Q17" s="28">
        <v>0.53</v>
      </c>
      <c r="R17" s="28">
        <v>288.68</v>
      </c>
      <c r="S17" s="28">
        <v>4.43</v>
      </c>
    </row>
    <row r="18" spans="1:19">
      <c r="A18" s="27" t="s">
        <v>57</v>
      </c>
      <c r="B18" s="27" t="s">
        <v>18</v>
      </c>
      <c r="C18" s="27">
        <v>201610</v>
      </c>
      <c r="D18" s="27">
        <v>10840</v>
      </c>
      <c r="E18" s="27" t="s">
        <v>0</v>
      </c>
      <c r="F18" s="27" t="s">
        <v>127</v>
      </c>
      <c r="G18" s="27" t="s">
        <v>125</v>
      </c>
      <c r="H18" s="27" t="s">
        <v>135</v>
      </c>
      <c r="I18" s="27" t="s">
        <v>139</v>
      </c>
      <c r="J18" s="27">
        <v>12</v>
      </c>
      <c r="K18" s="27">
        <v>12</v>
      </c>
      <c r="L18" s="27">
        <v>12</v>
      </c>
      <c r="M18" s="29">
        <v>1</v>
      </c>
      <c r="N18" s="29">
        <v>1</v>
      </c>
      <c r="O18" s="27">
        <v>3.17</v>
      </c>
      <c r="P18" s="27">
        <v>9</v>
      </c>
      <c r="Q18" s="27">
        <v>0.53</v>
      </c>
      <c r="R18" s="27">
        <v>203.77</v>
      </c>
      <c r="S18" s="27">
        <v>3.13</v>
      </c>
    </row>
    <row r="19" spans="1:19">
      <c r="A19" s="28" t="s">
        <v>58</v>
      </c>
      <c r="B19" s="28" t="s">
        <v>22</v>
      </c>
      <c r="C19" s="28">
        <v>201710</v>
      </c>
      <c r="D19" s="28">
        <v>10840</v>
      </c>
      <c r="E19" s="28" t="s">
        <v>0</v>
      </c>
      <c r="F19" s="28" t="s">
        <v>127</v>
      </c>
      <c r="G19" s="28" t="s">
        <v>125</v>
      </c>
      <c r="H19" s="28" t="s">
        <v>135</v>
      </c>
      <c r="I19" s="28" t="s">
        <v>137</v>
      </c>
      <c r="J19" s="28">
        <v>9</v>
      </c>
      <c r="K19" s="28">
        <v>9</v>
      </c>
      <c r="L19" s="28">
        <v>12</v>
      </c>
      <c r="M19" s="30">
        <v>0.75</v>
      </c>
      <c r="N19" s="30">
        <v>0.75</v>
      </c>
      <c r="O19" s="28">
        <v>2.5</v>
      </c>
      <c r="P19" s="28">
        <v>9</v>
      </c>
      <c r="Q19" s="28">
        <v>0.53</v>
      </c>
      <c r="R19" s="28">
        <v>203.77</v>
      </c>
      <c r="S19" s="28">
        <v>3.13</v>
      </c>
    </row>
    <row r="20" spans="1:19">
      <c r="A20" s="27" t="s">
        <v>57</v>
      </c>
      <c r="B20" s="27" t="s">
        <v>20</v>
      </c>
      <c r="C20" s="27">
        <v>201620</v>
      </c>
      <c r="D20" s="27">
        <v>20860</v>
      </c>
      <c r="E20" s="27" t="s">
        <v>0</v>
      </c>
      <c r="F20" s="27" t="s">
        <v>128</v>
      </c>
      <c r="G20" s="27" t="s">
        <v>125</v>
      </c>
      <c r="H20" s="27" t="s">
        <v>135</v>
      </c>
      <c r="I20" s="27" t="s">
        <v>139</v>
      </c>
      <c r="J20" s="27">
        <v>8</v>
      </c>
      <c r="K20" s="27">
        <v>8</v>
      </c>
      <c r="L20" s="27">
        <v>8</v>
      </c>
      <c r="M20" s="29">
        <v>1</v>
      </c>
      <c r="N20" s="29">
        <v>1</v>
      </c>
      <c r="O20" s="27">
        <v>3</v>
      </c>
      <c r="P20" s="27">
        <v>9</v>
      </c>
      <c r="Q20" s="27">
        <v>0.53</v>
      </c>
      <c r="R20" s="27">
        <v>135.85</v>
      </c>
      <c r="S20" s="27">
        <v>2.06</v>
      </c>
    </row>
    <row r="21" spans="1:19">
      <c r="A21" s="28" t="s">
        <v>1</v>
      </c>
      <c r="B21" s="28" t="s">
        <v>28</v>
      </c>
      <c r="C21" s="28">
        <v>201820</v>
      </c>
      <c r="D21" s="28">
        <v>20860</v>
      </c>
      <c r="E21" s="28" t="s">
        <v>0</v>
      </c>
      <c r="F21" s="28" t="s">
        <v>128</v>
      </c>
      <c r="G21" s="28" t="s">
        <v>125</v>
      </c>
      <c r="H21" s="28" t="s">
        <v>135</v>
      </c>
      <c r="I21" s="28" t="s">
        <v>137</v>
      </c>
      <c r="J21" s="28">
        <v>18</v>
      </c>
      <c r="K21" s="28">
        <v>18</v>
      </c>
      <c r="L21" s="28">
        <v>18</v>
      </c>
      <c r="M21" s="30">
        <v>1</v>
      </c>
      <c r="N21" s="30">
        <v>1</v>
      </c>
      <c r="O21" s="28">
        <v>3.17</v>
      </c>
      <c r="P21" s="28">
        <v>9</v>
      </c>
      <c r="Q21" s="28">
        <v>0.53</v>
      </c>
      <c r="R21" s="28">
        <v>305.66</v>
      </c>
      <c r="S21" s="28">
        <v>4.69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2018-08-09T18:53:31+02:00</dcterms:created>
  <dcterms:modified xsi:type="dcterms:W3CDTF">2018-08-09T18:53:31+02:00</dcterms:modified>
  <dc:title>2018-2019 IVC Research Report for EWIR</dc:title>
  <dc:description>EWIR Specific Report Generated from Banner Data.</dc:description>
  <dc:subject>2018-2019 IVC Research Report for EWIR</dc:subject>
  <cp:keywords/>
  <cp:category/>
</cp:coreProperties>
</file>