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DATA'!$A$5:$T$19</definedName>
    <definedName name="_xlnm._FilterDatabase" localSheetId="7" hidden="1">'H. COURSE DATA'!$A$5:$T$19</definedName>
    <definedName name="_xlnm.Print_Titles" localSheetId="7">'H. COURSE DATA'!$5:$5</definedName>
    <definedName name="_xlnm._FilterDatabase" localSheetId="8" hidden="1">'I. SECTION DATA'!$A$5:$S$19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<sst xmlns="http://schemas.openxmlformats.org/spreadsheetml/2006/main" uniqueCount="137">
  <si>
    <t>RNEW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</si>
  <si>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</si>
  <si>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</si>
  <si>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</si>
  <si>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</si>
  <si>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</si>
  <si>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</si>
  <si>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</si>
  <si>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</si>
  <si>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</si>
  <si>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</si>
  <si>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</si>
  <si>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</si>
  <si>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</si>
  <si>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</si>
  <si>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</si>
  <si>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</si>
  <si>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</si>
  <si>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</si>
  <si>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</si>
  <si>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</si>
  <si>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</si>
  <si>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</si>
  <si>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</si>
  <si>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</si>
  <si>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</si>
  <si>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</si>
  <si>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</si>
  <si>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</si>
  <si>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</si>
  <si>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</si>
  <si>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</si>
  <si>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</si>
  <si>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</si>
  <si>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</si>
  <si>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</si>
  <si>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</si>
  <si>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</si>
  <si>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</si>
  <si>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</si>
  <si>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</si>
  <si>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</si>
  <si>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</si>
  <si>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</si>
  <si>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</si>
  <si>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</si>
  <si>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</si>
  <si>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</si>
  <si>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</si>
  <si>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</si>
  <si>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</si>
  <si>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</si>
  <si>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</si>
  <si>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</si>
  <si>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</si>
  <si>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</si>
  <si>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</si>
  <si>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</si>
  <si>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</si>
  <si>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</si>
  <si>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</si>
  <si>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</si>
  <si>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</si>
  <si>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</si>
  <si>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</si>
  <si>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</si>
  <si>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</si>
  <si>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</si>
  <si>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</si>
  <si>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</si>
  <si>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</si>
  <si>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</si>
  <si>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</si>
  <si>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</si>
  <si>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</si>
  <si>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</si>
  <si>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</si>
  <si>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</si>
  <si>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</si>
  <si>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</si>
  <si>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</si>
  <si>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</si>
  <si>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</si>
  <si>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</si>
  <si>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</si>
  <si>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</si>
  <si>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</si>
  <si>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</si>
  <si>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</si>
  <si>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</si>
  <si>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</si>
  <si>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</si>
  <si>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</si>
  <si>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</si>
  <si>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</si>
  <si>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</si>
  <si>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</si>
  <si>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</si>
  <si>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</si>
  <si>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</si>
  <si>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</si>
  <si>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</si>
  <si>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</si>
  <si>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</si>
  <si>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</si>
  <si>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</si>
  <si>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</si>
  <si>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</si>
  <si>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</si>
  <si>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</si>
  <si>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</si>
  <si>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</si>
  <si>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</si>
  <si>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</si>
  <si>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</si>
  <si>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</si>
  <si>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</si>
  <si>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</si>
  <si>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</si>
  <si>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</si>
  <si>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</si>
  <si>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RNEW118</t>
  </si>
  <si>
    <t>day</t>
  </si>
  <si>
    <t>RNEW150</t>
  </si>
  <si>
    <t>RNEW151</t>
  </si>
  <si>
    <t>ex_day</t>
  </si>
  <si>
    <t>RNEW152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</si>
  <si>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</si>
  <si>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</si>
  <si>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</si>
  <si>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</si>
  <si>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</si>
  <si>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</si>
  <si>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</si>
  <si>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Fahim</t>
  </si>
  <si>
    <t>Roman</t>
  </si>
  <si>
    <t>Juarez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</si>
</sst>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20</v>
      </c>
      <c r="E6" s="11">
        <v>44</v>
      </c>
      <c r="F6" s="11">
        <v>1</v>
      </c>
      <c r="G6" s="12" t="str">
        <f>IF(I6=0, 0, (H6/I6))</f>
        <v>0</v>
      </c>
      <c r="H6" s="11">
        <v>9</v>
      </c>
      <c r="I6" s="11">
        <v>22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26</v>
      </c>
      <c r="E8" s="11">
        <v>44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36</v>
      </c>
      <c r="E10" s="11">
        <v>66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38</v>
      </c>
      <c r="E12" s="11">
        <v>44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37</v>
      </c>
      <c r="E14" s="11">
        <v>44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29</v>
      </c>
      <c r="E16" s="11">
        <v>44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46</v>
      </c>
      <c r="E22" s="11">
        <v>88</v>
      </c>
      <c r="F22" s="11">
        <v>1</v>
      </c>
      <c r="G22" s="12" t="str">
        <f>IF(I22=0, 0, (H22/I22))</f>
        <v>0</v>
      </c>
      <c r="H22" s="11">
        <v>9</v>
      </c>
      <c r="I22" s="11">
        <v>22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74</v>
      </c>
      <c r="E23" s="10">
        <v>110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66</v>
      </c>
      <c r="E24" s="11">
        <v>88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17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12</v>
      </c>
      <c r="O6" s="12">
        <v>0.9166667</v>
      </c>
      <c r="P6" s="12">
        <v>0.9166667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15</v>
      </c>
      <c r="O8" s="12">
        <v>0.8</v>
      </c>
      <c r="P8" s="12">
        <v>0.8666667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</v>
      </c>
      <c r="F10" s="12">
        <v>0.9411765</v>
      </c>
      <c r="G10" s="12">
        <v>0.9411765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19</v>
      </c>
      <c r="O10" s="12">
        <v>0.7368421</v>
      </c>
      <c r="P10" s="12">
        <v>0.8947368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</v>
      </c>
      <c r="F12" s="12">
        <v>0.7692308</v>
      </c>
      <c r="G12" s="12">
        <v>0.8461538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25</v>
      </c>
      <c r="O12" s="12">
        <v>0.84</v>
      </c>
      <c r="P12" s="12">
        <v>0.84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</v>
      </c>
      <c r="F14" s="12">
        <v>0.8333333</v>
      </c>
      <c r="G14" s="12">
        <v>0.8333333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31</v>
      </c>
      <c r="O14" s="12">
        <v>0.8387097</v>
      </c>
      <c r="P14" s="12">
        <v>0.8709677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</v>
      </c>
      <c r="F16" s="12">
        <v>0.8333333</v>
      </c>
      <c r="G16" s="12">
        <v>0.8333333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23</v>
      </c>
      <c r="O16" s="12">
        <v>0.8695652</v>
      </c>
      <c r="P16" s="12">
        <v>0.8695652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28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27</v>
      </c>
      <c r="O22" s="12">
        <v>0.8518519</v>
      </c>
      <c r="P22" s="12">
        <v>0.8888889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30</v>
      </c>
      <c r="F23" s="13">
        <v>0.8666667</v>
      </c>
      <c r="G23" s="13">
        <v>0.9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44</v>
      </c>
      <c r="O23" s="13">
        <v>0.7954545</v>
      </c>
      <c r="P23" s="13">
        <v>0.8636364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12</v>
      </c>
      <c r="F24" s="12">
        <v>0.8333333</v>
      </c>
      <c r="G24" s="12">
        <v>0.8333333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54</v>
      </c>
      <c r="O24" s="12">
        <v>0.8518519</v>
      </c>
      <c r="P24" s="12">
        <v>0.8703704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7</v>
      </c>
      <c r="C6" s="12">
        <v>0.8571429</v>
      </c>
      <c r="D6" s="12">
        <v>0.8571429</v>
      </c>
      <c r="E6" s="11">
        <v>6</v>
      </c>
      <c r="F6" s="12">
        <v>1</v>
      </c>
      <c r="G6" s="12">
        <v>1</v>
      </c>
      <c r="H6" s="11">
        <v>3</v>
      </c>
      <c r="I6" s="12">
        <v>1</v>
      </c>
      <c r="J6" s="12">
        <v>1</v>
      </c>
      <c r="K6" s="11">
        <v>4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6</v>
      </c>
      <c r="R6" s="12">
        <v>1</v>
      </c>
      <c r="S6" s="12">
        <v>1</v>
      </c>
      <c r="T6" s="11">
        <v>3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1</v>
      </c>
      <c r="D8" s="12">
        <v>1</v>
      </c>
      <c r="E8" s="11">
        <v>10</v>
      </c>
      <c r="F8" s="12">
        <v>0.7</v>
      </c>
      <c r="G8" s="12">
        <v>0.8</v>
      </c>
      <c r="H8" s="11">
        <v>5</v>
      </c>
      <c r="I8" s="12">
        <v>1</v>
      </c>
      <c r="J8" s="12">
        <v>1</v>
      </c>
      <c r="K8" s="11">
        <v>3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2</v>
      </c>
      <c r="R8" s="12">
        <v>1</v>
      </c>
      <c r="S8" s="12">
        <v>1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</v>
      </c>
      <c r="C10" s="12">
        <v>1</v>
      </c>
      <c r="D10" s="12">
        <v>1</v>
      </c>
      <c r="E10" s="11">
        <v>16</v>
      </c>
      <c r="F10" s="12">
        <v>0.875</v>
      </c>
      <c r="G10" s="12">
        <v>0.9375</v>
      </c>
      <c r="H10" s="11">
        <v>5</v>
      </c>
      <c r="I10" s="12">
        <v>0.8</v>
      </c>
      <c r="J10" s="12">
        <v>0.8</v>
      </c>
      <c r="K10" s="11">
        <v>5</v>
      </c>
      <c r="L10" s="12">
        <v>0.6</v>
      </c>
      <c r="M10" s="12">
        <v>0.8</v>
      </c>
      <c r="N10" s="11">
        <v>1</v>
      </c>
      <c r="O10" s="12">
        <v>1</v>
      </c>
      <c r="P10" s="12">
        <v>1</v>
      </c>
      <c r="Q10" s="11">
        <v>3</v>
      </c>
      <c r="R10" s="12">
        <v>0.6666667</v>
      </c>
      <c r="S10" s="12">
        <v>1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</v>
      </c>
      <c r="C12" s="12">
        <v>0.8571429</v>
      </c>
      <c r="D12" s="12">
        <v>0.8571429</v>
      </c>
      <c r="E12" s="11">
        <v>11</v>
      </c>
      <c r="F12" s="12">
        <v>0.7272727</v>
      </c>
      <c r="G12" s="12">
        <v>0.8181818</v>
      </c>
      <c r="H12" s="11">
        <v>3</v>
      </c>
      <c r="I12" s="12">
        <v>1</v>
      </c>
      <c r="J12" s="12">
        <v>1</v>
      </c>
      <c r="K12" s="11">
        <v>5</v>
      </c>
      <c r="L12" s="12">
        <v>0.8</v>
      </c>
      <c r="M12" s="12">
        <v>0.8</v>
      </c>
      <c r="N12" s="11">
        <v>4</v>
      </c>
      <c r="O12" s="12">
        <v>0.5</v>
      </c>
      <c r="P12" s="12">
        <v>0.5</v>
      </c>
      <c r="Q12" s="11">
        <v>2</v>
      </c>
      <c r="R12" s="12">
        <v>1</v>
      </c>
      <c r="S12" s="12">
        <v>1</v>
      </c>
      <c r="T12" s="11">
        <v>6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</v>
      </c>
      <c r="C14" s="12">
        <v>1</v>
      </c>
      <c r="D14" s="12">
        <v>1</v>
      </c>
      <c r="E14" s="11">
        <v>16</v>
      </c>
      <c r="F14" s="12">
        <v>0.75</v>
      </c>
      <c r="G14" s="12">
        <v>0.75</v>
      </c>
      <c r="H14" s="11">
        <v>2</v>
      </c>
      <c r="I14" s="12">
        <v>0.5</v>
      </c>
      <c r="J14" s="12">
        <v>1</v>
      </c>
      <c r="K14" s="11">
        <v>0</v>
      </c>
      <c r="L14" s="12">
        <v>0</v>
      </c>
      <c r="M14" s="12">
        <v>0</v>
      </c>
      <c r="N14" s="11">
        <v>5</v>
      </c>
      <c r="O14" s="12">
        <v>0.8</v>
      </c>
      <c r="P14" s="12">
        <v>0.8</v>
      </c>
      <c r="Q14" s="11">
        <v>3</v>
      </c>
      <c r="R14" s="12">
        <v>1</v>
      </c>
      <c r="S14" s="12">
        <v>1</v>
      </c>
      <c r="T14" s="11">
        <v>5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</v>
      </c>
      <c r="C16" s="12">
        <v>1</v>
      </c>
      <c r="D16" s="12">
        <v>1</v>
      </c>
      <c r="E16" s="11">
        <v>10</v>
      </c>
      <c r="F16" s="12">
        <v>0.8</v>
      </c>
      <c r="G16" s="12">
        <v>0.8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</v>
      </c>
      <c r="O16" s="12">
        <v>0.7142857</v>
      </c>
      <c r="P16" s="12">
        <v>0.7142857</v>
      </c>
      <c r="Q16" s="11">
        <v>4</v>
      </c>
      <c r="R16" s="12">
        <v>1</v>
      </c>
      <c r="S16" s="12">
        <v>1</v>
      </c>
      <c r="T16" s="11">
        <v>5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10</v>
      </c>
      <c r="C22" s="12">
        <v>0.9</v>
      </c>
      <c r="D22" s="12">
        <v>0.9</v>
      </c>
      <c r="E22" s="11">
        <v>16</v>
      </c>
      <c r="F22" s="12">
        <v>0.8125</v>
      </c>
      <c r="G22" s="12">
        <v>0.875</v>
      </c>
      <c r="H22" s="11">
        <v>8</v>
      </c>
      <c r="I22" s="12">
        <v>1</v>
      </c>
      <c r="J22" s="12">
        <v>1</v>
      </c>
      <c r="K22" s="11">
        <v>7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8</v>
      </c>
      <c r="R22" s="12">
        <v>1</v>
      </c>
      <c r="S22" s="12">
        <v>1</v>
      </c>
      <c r="T22" s="11">
        <v>6</v>
      </c>
      <c r="U22" s="12">
        <v>1</v>
      </c>
      <c r="V22" s="12">
        <v>1</v>
      </c>
    </row>
    <row r="23" spans="1:22">
      <c r="A23" s="10" t="s">
        <v>58</v>
      </c>
      <c r="B23" s="10">
        <v>11</v>
      </c>
      <c r="C23" s="13">
        <v>0.9090909</v>
      </c>
      <c r="D23" s="13">
        <v>0.9090909</v>
      </c>
      <c r="E23" s="10">
        <v>27</v>
      </c>
      <c r="F23" s="13">
        <v>0.8148148</v>
      </c>
      <c r="G23" s="13">
        <v>0.8888889</v>
      </c>
      <c r="H23" s="10">
        <v>8</v>
      </c>
      <c r="I23" s="13">
        <v>0.875</v>
      </c>
      <c r="J23" s="13">
        <v>0.875</v>
      </c>
      <c r="K23" s="10">
        <v>10</v>
      </c>
      <c r="L23" s="13">
        <v>0.7</v>
      </c>
      <c r="M23" s="13">
        <v>0.8</v>
      </c>
      <c r="N23" s="10">
        <v>5</v>
      </c>
      <c r="O23" s="13">
        <v>0.6</v>
      </c>
      <c r="P23" s="13">
        <v>0.6</v>
      </c>
      <c r="Q23" s="10">
        <v>5</v>
      </c>
      <c r="R23" s="13">
        <v>0.8</v>
      </c>
      <c r="S23" s="13">
        <v>1</v>
      </c>
      <c r="T23" s="10">
        <v>8</v>
      </c>
      <c r="U23" s="13">
        <v>1</v>
      </c>
      <c r="V23" s="13">
        <v>1</v>
      </c>
    </row>
    <row r="24" spans="1:22">
      <c r="A24" s="10" t="s">
        <v>1</v>
      </c>
      <c r="B24" s="11">
        <v>9</v>
      </c>
      <c r="C24" s="12">
        <v>1</v>
      </c>
      <c r="D24" s="12">
        <v>1</v>
      </c>
      <c r="E24" s="11">
        <v>26</v>
      </c>
      <c r="F24" s="12">
        <v>0.7692308</v>
      </c>
      <c r="G24" s="12">
        <v>0.7692308</v>
      </c>
      <c r="H24" s="11">
        <v>2</v>
      </c>
      <c r="I24" s="12">
        <v>0.5</v>
      </c>
      <c r="J24" s="12">
        <v>1</v>
      </c>
      <c r="K24" s="11">
        <v>0</v>
      </c>
      <c r="L24" s="12">
        <v>0</v>
      </c>
      <c r="M24" s="12">
        <v>0</v>
      </c>
      <c r="N24" s="11">
        <v>12</v>
      </c>
      <c r="O24" s="12">
        <v>0.75</v>
      </c>
      <c r="P24" s="12">
        <v>0.75</v>
      </c>
      <c r="Q24" s="11">
        <v>7</v>
      </c>
      <c r="R24" s="12">
        <v>1</v>
      </c>
      <c r="S24" s="12">
        <v>1</v>
      </c>
      <c r="T24" s="11">
        <v>10</v>
      </c>
      <c r="U24" s="12">
        <v>1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27</v>
      </c>
      <c r="F6" s="12">
        <v>0.962963</v>
      </c>
      <c r="G6" s="12">
        <v>0.962963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22</v>
      </c>
      <c r="F8" s="12">
        <v>0.8636364</v>
      </c>
      <c r="G8" s="12">
        <v>0.9090909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36</v>
      </c>
      <c r="F10" s="12">
        <v>0.8333333</v>
      </c>
      <c r="G10" s="12">
        <v>0.9166667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37</v>
      </c>
      <c r="F12" s="12">
        <v>0.8108108</v>
      </c>
      <c r="G12" s="12">
        <v>0.8378378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</v>
      </c>
      <c r="C14" s="12">
        <v>1</v>
      </c>
      <c r="D14" s="12">
        <v>1</v>
      </c>
      <c r="E14" s="11">
        <v>35</v>
      </c>
      <c r="F14" s="12">
        <v>0.8285714</v>
      </c>
      <c r="G14" s="12">
        <v>0.8571429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</v>
      </c>
      <c r="C16" s="12">
        <v>1</v>
      </c>
      <c r="D16" s="12">
        <v>1</v>
      </c>
      <c r="E16" s="11">
        <v>28</v>
      </c>
      <c r="F16" s="12">
        <v>0.8571429</v>
      </c>
      <c r="G16" s="12">
        <v>0.8571429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4</v>
      </c>
      <c r="C22" s="12">
        <v>1</v>
      </c>
      <c r="D22" s="12">
        <v>1</v>
      </c>
      <c r="E22" s="11">
        <v>49</v>
      </c>
      <c r="F22" s="12">
        <v>0.9183673</v>
      </c>
      <c r="G22" s="12">
        <v>0.9387755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</v>
      </c>
      <c r="C23" s="13">
        <v>1</v>
      </c>
      <c r="D23" s="13">
        <v>1</v>
      </c>
      <c r="E23" s="10">
        <v>73</v>
      </c>
      <c r="F23" s="13">
        <v>0.8219178</v>
      </c>
      <c r="G23" s="13">
        <v>0.8767123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3</v>
      </c>
      <c r="C24" s="12">
        <v>1</v>
      </c>
      <c r="D24" s="12">
        <v>1</v>
      </c>
      <c r="E24" s="11">
        <v>63</v>
      </c>
      <c r="F24" s="12">
        <v>0.8412698</v>
      </c>
      <c r="G24" s="12">
        <v>0.8571429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9</v>
      </c>
      <c r="I6" s="25">
        <v>9</v>
      </c>
      <c r="J6" s="25">
        <v>10</v>
      </c>
      <c r="K6" s="25">
        <v>9</v>
      </c>
      <c r="L6" s="27">
        <v>0.9</v>
      </c>
      <c r="M6" s="25">
        <v>9</v>
      </c>
      <c r="N6" s="27">
        <v>0.9</v>
      </c>
      <c r="O6" s="25">
        <v>6.75</v>
      </c>
      <c r="P6" s="25">
        <v>67.5</v>
      </c>
      <c r="Q6" s="25">
        <v>0.4</v>
      </c>
      <c r="R6" s="25">
        <v>168.75</v>
      </c>
      <c r="S6" s="25">
        <v>2.07</v>
      </c>
      <c r="T6" s="25">
        <v>32.61</v>
      </c>
    </row>
    <row r="7" spans="1:20">
      <c r="A7" s="26" t="s">
        <v>58</v>
      </c>
      <c r="B7" s="26" t="s">
        <v>22</v>
      </c>
      <c r="C7" s="26">
        <v>201710</v>
      </c>
      <c r="D7" s="26" t="s">
        <v>0</v>
      </c>
      <c r="E7" s="26" t="s">
        <v>121</v>
      </c>
      <c r="F7" s="26" t="s">
        <v>122</v>
      </c>
      <c r="G7" s="26">
        <v>1</v>
      </c>
      <c r="H7" s="26">
        <v>12</v>
      </c>
      <c r="I7" s="26">
        <v>14</v>
      </c>
      <c r="J7" s="26">
        <v>15</v>
      </c>
      <c r="K7" s="26">
        <v>12</v>
      </c>
      <c r="L7" s="28">
        <v>0.8</v>
      </c>
      <c r="M7" s="26">
        <v>14</v>
      </c>
      <c r="N7" s="28">
        <v>0.93333</v>
      </c>
      <c r="O7" s="26">
        <v>6.75</v>
      </c>
      <c r="P7" s="26">
        <v>101.25</v>
      </c>
      <c r="Q7" s="26">
        <v>0.4</v>
      </c>
      <c r="R7" s="26">
        <v>253.13</v>
      </c>
      <c r="S7" s="26">
        <v>3.11</v>
      </c>
      <c r="T7" s="26">
        <v>32.56</v>
      </c>
    </row>
    <row r="8" spans="1:20">
      <c r="A8" s="25" t="s">
        <v>1</v>
      </c>
      <c r="B8" s="25" t="s">
        <v>26</v>
      </c>
      <c r="C8" s="25">
        <v>201810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13</v>
      </c>
      <c r="I8" s="25">
        <v>14</v>
      </c>
      <c r="J8" s="25">
        <v>16</v>
      </c>
      <c r="K8" s="25">
        <v>13</v>
      </c>
      <c r="L8" s="27">
        <v>0.8125</v>
      </c>
      <c r="M8" s="25">
        <v>14</v>
      </c>
      <c r="N8" s="27">
        <v>0.875</v>
      </c>
      <c r="O8" s="25">
        <v>6.75</v>
      </c>
      <c r="P8" s="25">
        <v>108</v>
      </c>
      <c r="Q8" s="25">
        <v>0.4</v>
      </c>
      <c r="R8" s="25">
        <v>270</v>
      </c>
      <c r="S8" s="25">
        <v>3.32</v>
      </c>
      <c r="T8" s="25">
        <v>32.53</v>
      </c>
    </row>
    <row r="9" spans="1:20">
      <c r="A9" s="26" t="s">
        <v>57</v>
      </c>
      <c r="B9" s="26" t="s">
        <v>18</v>
      </c>
      <c r="C9" s="26">
        <v>201610</v>
      </c>
      <c r="D9" s="26" t="s">
        <v>0</v>
      </c>
      <c r="E9" s="26" t="s">
        <v>123</v>
      </c>
      <c r="F9" s="26" t="s">
        <v>122</v>
      </c>
      <c r="G9" s="26">
        <v>1</v>
      </c>
      <c r="H9" s="26">
        <v>10</v>
      </c>
      <c r="I9" s="26">
        <v>10</v>
      </c>
      <c r="J9" s="26">
        <v>10</v>
      </c>
      <c r="K9" s="26">
        <v>10</v>
      </c>
      <c r="L9" s="28">
        <v>1</v>
      </c>
      <c r="M9" s="26">
        <v>10</v>
      </c>
      <c r="N9" s="28">
        <v>1</v>
      </c>
      <c r="O9" s="26">
        <v>5.625</v>
      </c>
      <c r="P9" s="26">
        <v>56.25</v>
      </c>
      <c r="Q9" s="26">
        <v>0.33</v>
      </c>
      <c r="R9" s="26">
        <v>170.45</v>
      </c>
      <c r="S9" s="26">
        <v>1.74</v>
      </c>
      <c r="T9" s="26">
        <v>32.33</v>
      </c>
    </row>
    <row r="10" spans="1:20">
      <c r="A10" s="25" t="s">
        <v>57</v>
      </c>
      <c r="B10" s="25" t="s">
        <v>20</v>
      </c>
      <c r="C10" s="25">
        <v>201620</v>
      </c>
      <c r="D10" s="25" t="s">
        <v>0</v>
      </c>
      <c r="E10" s="25" t="s">
        <v>123</v>
      </c>
      <c r="F10" s="25" t="s">
        <v>122</v>
      </c>
      <c r="G10" s="25">
        <v>1</v>
      </c>
      <c r="H10" s="25">
        <v>15</v>
      </c>
      <c r="I10" s="25">
        <v>16</v>
      </c>
      <c r="J10" s="25">
        <v>18</v>
      </c>
      <c r="K10" s="25">
        <v>15</v>
      </c>
      <c r="L10" s="27">
        <v>0.83333</v>
      </c>
      <c r="M10" s="25">
        <v>16</v>
      </c>
      <c r="N10" s="27">
        <v>0.88889</v>
      </c>
      <c r="O10" s="25">
        <v>5.625</v>
      </c>
      <c r="P10" s="25">
        <v>101.25</v>
      </c>
      <c r="Q10" s="25">
        <v>0.33</v>
      </c>
      <c r="R10" s="25">
        <v>306.82</v>
      </c>
      <c r="S10" s="25">
        <v>3.13</v>
      </c>
      <c r="T10" s="25">
        <v>32.35</v>
      </c>
    </row>
    <row r="11" spans="1:20">
      <c r="A11" s="26" t="s">
        <v>58</v>
      </c>
      <c r="B11" s="26" t="s">
        <v>22</v>
      </c>
      <c r="C11" s="26">
        <v>201710</v>
      </c>
      <c r="D11" s="26" t="s">
        <v>0</v>
      </c>
      <c r="E11" s="26" t="s">
        <v>123</v>
      </c>
      <c r="F11" s="26" t="s">
        <v>122</v>
      </c>
      <c r="G11" s="26">
        <v>1</v>
      </c>
      <c r="H11" s="26">
        <v>9</v>
      </c>
      <c r="I11" s="26">
        <v>9</v>
      </c>
      <c r="J11" s="26">
        <v>10</v>
      </c>
      <c r="K11" s="26">
        <v>9</v>
      </c>
      <c r="L11" s="28">
        <v>0.9</v>
      </c>
      <c r="M11" s="26">
        <v>9</v>
      </c>
      <c r="N11" s="28">
        <v>0.9</v>
      </c>
      <c r="O11" s="26">
        <v>5.625</v>
      </c>
      <c r="P11" s="26">
        <v>56.25</v>
      </c>
      <c r="Q11" s="26">
        <v>0.33</v>
      </c>
      <c r="R11" s="26">
        <v>170.45</v>
      </c>
      <c r="S11" s="26">
        <v>1.74</v>
      </c>
      <c r="T11" s="26">
        <v>32.33</v>
      </c>
    </row>
    <row r="12" spans="1:20">
      <c r="A12" s="25" t="s">
        <v>1</v>
      </c>
      <c r="B12" s="25" t="s">
        <v>26</v>
      </c>
      <c r="C12" s="25">
        <v>201810</v>
      </c>
      <c r="D12" s="25" t="s">
        <v>0</v>
      </c>
      <c r="E12" s="25" t="s">
        <v>123</v>
      </c>
      <c r="F12" s="25" t="s">
        <v>122</v>
      </c>
      <c r="G12" s="25">
        <v>1</v>
      </c>
      <c r="H12" s="25">
        <v>18</v>
      </c>
      <c r="I12" s="25">
        <v>18</v>
      </c>
      <c r="J12" s="25">
        <v>21</v>
      </c>
      <c r="K12" s="25">
        <v>18</v>
      </c>
      <c r="L12" s="27">
        <v>0.85714</v>
      </c>
      <c r="M12" s="25">
        <v>18</v>
      </c>
      <c r="N12" s="27">
        <v>0.85714</v>
      </c>
      <c r="O12" s="25">
        <v>5.625</v>
      </c>
      <c r="P12" s="25">
        <v>118.125</v>
      </c>
      <c r="Q12" s="25">
        <v>0.33</v>
      </c>
      <c r="R12" s="25">
        <v>357.95</v>
      </c>
      <c r="S12" s="25">
        <v>3.65</v>
      </c>
      <c r="T12" s="25">
        <v>32.36</v>
      </c>
    </row>
    <row r="13" spans="1:20">
      <c r="A13" s="26" t="s">
        <v>57</v>
      </c>
      <c r="B13" s="26" t="s">
        <v>18</v>
      </c>
      <c r="C13" s="26">
        <v>201610</v>
      </c>
      <c r="D13" s="26" t="s">
        <v>0</v>
      </c>
      <c r="E13" s="26" t="s">
        <v>124</v>
      </c>
      <c r="F13" s="26" t="s">
        <v>125</v>
      </c>
      <c r="G13" s="26">
        <v>1</v>
      </c>
      <c r="H13" s="26">
        <v>9</v>
      </c>
      <c r="I13" s="26">
        <v>9</v>
      </c>
      <c r="J13" s="26">
        <v>9</v>
      </c>
      <c r="K13" s="26">
        <v>9</v>
      </c>
      <c r="L13" s="28">
        <v>1</v>
      </c>
      <c r="M13" s="26">
        <v>9</v>
      </c>
      <c r="N13" s="28">
        <v>1</v>
      </c>
      <c r="O13" s="26">
        <v>5.625</v>
      </c>
      <c r="P13" s="26">
        <v>50.625</v>
      </c>
      <c r="Q13" s="26">
        <v>0.33</v>
      </c>
      <c r="R13" s="26">
        <v>153.41</v>
      </c>
      <c r="S13" s="26">
        <v>1.56</v>
      </c>
      <c r="T13" s="26">
        <v>32.45</v>
      </c>
    </row>
    <row r="14" spans="1:20">
      <c r="A14" s="25" t="s">
        <v>57</v>
      </c>
      <c r="B14" s="25" t="s">
        <v>20</v>
      </c>
      <c r="C14" s="25">
        <v>201620</v>
      </c>
      <c r="D14" s="25" t="s">
        <v>0</v>
      </c>
      <c r="E14" s="25" t="s">
        <v>124</v>
      </c>
      <c r="F14" s="25" t="s">
        <v>122</v>
      </c>
      <c r="G14" s="25">
        <v>1</v>
      </c>
      <c r="H14" s="25">
        <v>8</v>
      </c>
      <c r="I14" s="25">
        <v>8</v>
      </c>
      <c r="J14" s="25">
        <v>8</v>
      </c>
      <c r="K14" s="25">
        <v>8</v>
      </c>
      <c r="L14" s="27">
        <v>1</v>
      </c>
      <c r="M14" s="25">
        <v>8</v>
      </c>
      <c r="N14" s="27">
        <v>1</v>
      </c>
      <c r="O14" s="25">
        <v>5.625</v>
      </c>
      <c r="P14" s="25">
        <v>45</v>
      </c>
      <c r="Q14" s="25">
        <v>0.33</v>
      </c>
      <c r="R14" s="25">
        <v>136.36</v>
      </c>
      <c r="S14" s="25">
        <v>1.39</v>
      </c>
      <c r="T14" s="25">
        <v>32.37</v>
      </c>
    </row>
    <row r="15" spans="1:20">
      <c r="A15" s="26" t="s">
        <v>58</v>
      </c>
      <c r="B15" s="26" t="s">
        <v>22</v>
      </c>
      <c r="C15" s="26">
        <v>201710</v>
      </c>
      <c r="D15" s="26" t="s">
        <v>0</v>
      </c>
      <c r="E15" s="26" t="s">
        <v>124</v>
      </c>
      <c r="F15" s="26" t="s">
        <v>122</v>
      </c>
      <c r="G15" s="26">
        <v>1</v>
      </c>
      <c r="H15" s="26">
        <v>9</v>
      </c>
      <c r="I15" s="26">
        <v>10</v>
      </c>
      <c r="J15" s="26">
        <v>11</v>
      </c>
      <c r="K15" s="26">
        <v>9</v>
      </c>
      <c r="L15" s="28">
        <v>0.81818</v>
      </c>
      <c r="M15" s="26">
        <v>10</v>
      </c>
      <c r="N15" s="28">
        <v>0.90909</v>
      </c>
      <c r="O15" s="26">
        <v>5.625</v>
      </c>
      <c r="P15" s="26">
        <v>61.875</v>
      </c>
      <c r="Q15" s="26">
        <v>0.33</v>
      </c>
      <c r="R15" s="26">
        <v>187.5</v>
      </c>
      <c r="S15" s="26">
        <v>1.94</v>
      </c>
      <c r="T15" s="26">
        <v>31.89</v>
      </c>
    </row>
    <row r="16" spans="1:20">
      <c r="A16" s="25" t="s">
        <v>58</v>
      </c>
      <c r="B16" s="25" t="s">
        <v>24</v>
      </c>
      <c r="C16" s="25">
        <v>201720</v>
      </c>
      <c r="D16" s="25" t="s">
        <v>0</v>
      </c>
      <c r="E16" s="25" t="s">
        <v>124</v>
      </c>
      <c r="F16" s="25" t="s">
        <v>122</v>
      </c>
      <c r="G16" s="25">
        <v>1</v>
      </c>
      <c r="H16" s="25">
        <v>17</v>
      </c>
      <c r="I16" s="25">
        <v>17</v>
      </c>
      <c r="J16" s="25">
        <v>20</v>
      </c>
      <c r="K16" s="25">
        <v>17</v>
      </c>
      <c r="L16" s="27">
        <v>0.85</v>
      </c>
      <c r="M16" s="25">
        <v>17</v>
      </c>
      <c r="N16" s="27">
        <v>0.85</v>
      </c>
      <c r="O16" s="25">
        <v>5.625</v>
      </c>
      <c r="P16" s="25">
        <v>112.5</v>
      </c>
      <c r="Q16" s="25">
        <v>0.33</v>
      </c>
      <c r="R16" s="25">
        <v>340.91</v>
      </c>
      <c r="S16" s="25">
        <v>3.9</v>
      </c>
      <c r="T16" s="25">
        <v>28.85</v>
      </c>
    </row>
    <row r="17" spans="1:20">
      <c r="A17" s="26" t="s">
        <v>1</v>
      </c>
      <c r="B17" s="26" t="s">
        <v>28</v>
      </c>
      <c r="C17" s="26">
        <v>201820</v>
      </c>
      <c r="D17" s="26" t="s">
        <v>0</v>
      </c>
      <c r="E17" s="26" t="s">
        <v>124</v>
      </c>
      <c r="F17" s="26" t="s">
        <v>122</v>
      </c>
      <c r="G17" s="26">
        <v>1</v>
      </c>
      <c r="H17" s="26">
        <v>14</v>
      </c>
      <c r="I17" s="26">
        <v>14</v>
      </c>
      <c r="J17" s="26">
        <v>16</v>
      </c>
      <c r="K17" s="26">
        <v>14</v>
      </c>
      <c r="L17" s="28">
        <v>0.875</v>
      </c>
      <c r="M17" s="26">
        <v>14</v>
      </c>
      <c r="N17" s="28">
        <v>0.875</v>
      </c>
      <c r="O17" s="26">
        <v>5.625</v>
      </c>
      <c r="P17" s="26">
        <v>90</v>
      </c>
      <c r="Q17" s="26">
        <v>0.33</v>
      </c>
      <c r="R17" s="26">
        <v>272.73</v>
      </c>
      <c r="S17" s="26">
        <v>2.78</v>
      </c>
      <c r="T17" s="26">
        <v>32.37</v>
      </c>
    </row>
    <row r="18" spans="1:20">
      <c r="A18" s="25" t="s">
        <v>58</v>
      </c>
      <c r="B18" s="25" t="s">
        <v>24</v>
      </c>
      <c r="C18" s="25">
        <v>201720</v>
      </c>
      <c r="D18" s="25" t="s">
        <v>0</v>
      </c>
      <c r="E18" s="25" t="s">
        <v>126</v>
      </c>
      <c r="F18" s="25" t="s">
        <v>122</v>
      </c>
      <c r="G18" s="25">
        <v>1</v>
      </c>
      <c r="H18" s="25">
        <v>14</v>
      </c>
      <c r="I18" s="25">
        <v>15</v>
      </c>
      <c r="J18" s="25">
        <v>18</v>
      </c>
      <c r="K18" s="25">
        <v>14</v>
      </c>
      <c r="L18" s="27">
        <v>0.77778</v>
      </c>
      <c r="M18" s="25">
        <v>15</v>
      </c>
      <c r="N18" s="27">
        <v>0.83333</v>
      </c>
      <c r="O18" s="25">
        <v>5.625</v>
      </c>
      <c r="P18" s="25">
        <v>101.25</v>
      </c>
      <c r="Q18" s="25">
        <v>0.33</v>
      </c>
      <c r="R18" s="25">
        <v>306.82</v>
      </c>
      <c r="S18" s="25">
        <v>3.13</v>
      </c>
      <c r="T18" s="25">
        <v>32.35</v>
      </c>
    </row>
    <row r="19" spans="1:20">
      <c r="A19" s="26" t="s">
        <v>1</v>
      </c>
      <c r="B19" s="26" t="s">
        <v>28</v>
      </c>
      <c r="C19" s="26">
        <v>201820</v>
      </c>
      <c r="D19" s="26" t="s">
        <v>0</v>
      </c>
      <c r="E19" s="26" t="s">
        <v>126</v>
      </c>
      <c r="F19" s="26" t="s">
        <v>122</v>
      </c>
      <c r="G19" s="26">
        <v>1</v>
      </c>
      <c r="H19" s="26">
        <v>11</v>
      </c>
      <c r="I19" s="26">
        <v>11</v>
      </c>
      <c r="J19" s="26">
        <v>13</v>
      </c>
      <c r="K19" s="26">
        <v>11</v>
      </c>
      <c r="L19" s="28">
        <v>0.84615</v>
      </c>
      <c r="M19" s="26">
        <v>11</v>
      </c>
      <c r="N19" s="28">
        <v>0.84615</v>
      </c>
      <c r="O19" s="26">
        <v>5.625</v>
      </c>
      <c r="P19" s="26">
        <v>73.125</v>
      </c>
      <c r="Q19" s="26">
        <v>0.33</v>
      </c>
      <c r="R19" s="26">
        <v>221.59</v>
      </c>
      <c r="S19" s="26">
        <v>2.26</v>
      </c>
      <c r="T19" s="26">
        <v>32.36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9"/>
  <mergeCells>
    <mergeCell ref="A1:T1"/>
    <mergeCell ref="A2:T2"/>
    <mergeCell ref="A3:T3"/>
  </mergeCells>
  <conditionalFormatting sqref="L6:L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129</v>
      </c>
      <c r="E5" s="24" t="s">
        <v>106</v>
      </c>
      <c r="F5" s="24" t="s">
        <v>107</v>
      </c>
      <c r="G5" s="24" t="s">
        <v>108</v>
      </c>
      <c r="H5" s="24" t="s">
        <v>130</v>
      </c>
      <c r="I5" s="24" t="s">
        <v>131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132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10809</v>
      </c>
      <c r="E6" s="25" t="s">
        <v>0</v>
      </c>
      <c r="F6" s="25" t="s">
        <v>121</v>
      </c>
      <c r="G6" s="25" t="s">
        <v>122</v>
      </c>
      <c r="H6" s="25" t="s">
        <v>133</v>
      </c>
      <c r="I6" s="25" t="s">
        <v>134</v>
      </c>
      <c r="J6" s="25">
        <v>9</v>
      </c>
      <c r="K6" s="25">
        <v>9</v>
      </c>
      <c r="L6" s="25">
        <v>10</v>
      </c>
      <c r="M6" s="27">
        <v>0.9</v>
      </c>
      <c r="N6" s="27">
        <v>0.9</v>
      </c>
      <c r="O6" s="25">
        <v>3</v>
      </c>
      <c r="P6" s="25">
        <v>6.75</v>
      </c>
      <c r="Q6" s="25">
        <v>0.4</v>
      </c>
      <c r="R6" s="25">
        <v>168.75</v>
      </c>
      <c r="S6" s="25">
        <v>2.07</v>
      </c>
    </row>
    <row r="7" spans="1:19">
      <c r="A7" s="26" t="s">
        <v>58</v>
      </c>
      <c r="B7" s="26" t="s">
        <v>22</v>
      </c>
      <c r="C7" s="26">
        <v>201710</v>
      </c>
      <c r="D7" s="26">
        <v>10809</v>
      </c>
      <c r="E7" s="26" t="s">
        <v>0</v>
      </c>
      <c r="F7" s="26" t="s">
        <v>121</v>
      </c>
      <c r="G7" s="26" t="s">
        <v>122</v>
      </c>
      <c r="H7" s="26" t="s">
        <v>133</v>
      </c>
      <c r="I7" s="26" t="s">
        <v>135</v>
      </c>
      <c r="J7" s="26">
        <v>12</v>
      </c>
      <c r="K7" s="26">
        <v>14</v>
      </c>
      <c r="L7" s="26">
        <v>15</v>
      </c>
      <c r="M7" s="28">
        <v>0.8</v>
      </c>
      <c r="N7" s="28">
        <v>0.93333</v>
      </c>
      <c r="O7" s="26">
        <v>2.8</v>
      </c>
      <c r="P7" s="26">
        <v>6.75</v>
      </c>
      <c r="Q7" s="26">
        <v>0.4</v>
      </c>
      <c r="R7" s="26">
        <v>253.13</v>
      </c>
      <c r="S7" s="26">
        <v>3.11</v>
      </c>
    </row>
    <row r="8" spans="1:19">
      <c r="A8" s="25" t="s">
        <v>1</v>
      </c>
      <c r="B8" s="25" t="s">
        <v>26</v>
      </c>
      <c r="C8" s="25">
        <v>201810</v>
      </c>
      <c r="D8" s="25">
        <v>10809</v>
      </c>
      <c r="E8" s="25" t="s">
        <v>0</v>
      </c>
      <c r="F8" s="25" t="s">
        <v>121</v>
      </c>
      <c r="G8" s="25" t="s">
        <v>122</v>
      </c>
      <c r="H8" s="25" t="s">
        <v>133</v>
      </c>
      <c r="I8" s="25" t="s">
        <v>135</v>
      </c>
      <c r="J8" s="25">
        <v>13</v>
      </c>
      <c r="K8" s="25">
        <v>14</v>
      </c>
      <c r="L8" s="25">
        <v>16</v>
      </c>
      <c r="M8" s="27">
        <v>0.8125</v>
      </c>
      <c r="N8" s="27">
        <v>0.875</v>
      </c>
      <c r="O8" s="25">
        <v>2.5</v>
      </c>
      <c r="P8" s="25">
        <v>6.75</v>
      </c>
      <c r="Q8" s="25">
        <v>0.4</v>
      </c>
      <c r="R8" s="25">
        <v>270</v>
      </c>
      <c r="S8" s="25">
        <v>3.32</v>
      </c>
    </row>
    <row r="9" spans="1:19">
      <c r="A9" s="26" t="s">
        <v>57</v>
      </c>
      <c r="B9" s="26" t="s">
        <v>18</v>
      </c>
      <c r="C9" s="26">
        <v>201610</v>
      </c>
      <c r="D9" s="26">
        <v>10810</v>
      </c>
      <c r="E9" s="26" t="s">
        <v>0</v>
      </c>
      <c r="F9" s="26" t="s">
        <v>123</v>
      </c>
      <c r="G9" s="26" t="s">
        <v>122</v>
      </c>
      <c r="H9" s="26" t="s">
        <v>133</v>
      </c>
      <c r="I9" s="26" t="s">
        <v>136</v>
      </c>
      <c r="J9" s="26">
        <v>10</v>
      </c>
      <c r="K9" s="26">
        <v>10</v>
      </c>
      <c r="L9" s="26">
        <v>10</v>
      </c>
      <c r="M9" s="28">
        <v>1</v>
      </c>
      <c r="N9" s="28">
        <v>1</v>
      </c>
      <c r="O9" s="26">
        <v>3.2</v>
      </c>
      <c r="P9" s="26">
        <v>5.625</v>
      </c>
      <c r="Q9" s="26">
        <v>0.33</v>
      </c>
      <c r="R9" s="26">
        <v>170.45</v>
      </c>
      <c r="S9" s="26">
        <v>1.74</v>
      </c>
    </row>
    <row r="10" spans="1:19">
      <c r="A10" s="25" t="s">
        <v>57</v>
      </c>
      <c r="B10" s="25" t="s">
        <v>20</v>
      </c>
      <c r="C10" s="25">
        <v>201620</v>
      </c>
      <c r="D10" s="25">
        <v>20935</v>
      </c>
      <c r="E10" s="25" t="s">
        <v>0</v>
      </c>
      <c r="F10" s="25" t="s">
        <v>123</v>
      </c>
      <c r="G10" s="25" t="s">
        <v>122</v>
      </c>
      <c r="H10" s="25" t="s">
        <v>133</v>
      </c>
      <c r="I10" s="25" t="s">
        <v>136</v>
      </c>
      <c r="J10" s="25">
        <v>15</v>
      </c>
      <c r="K10" s="25">
        <v>16</v>
      </c>
      <c r="L10" s="25">
        <v>18</v>
      </c>
      <c r="M10" s="27">
        <v>0.83333</v>
      </c>
      <c r="N10" s="27">
        <v>0.88889</v>
      </c>
      <c r="O10" s="25">
        <v>2.83</v>
      </c>
      <c r="P10" s="25">
        <v>5.625</v>
      </c>
      <c r="Q10" s="25">
        <v>0.33</v>
      </c>
      <c r="R10" s="25">
        <v>306.82</v>
      </c>
      <c r="S10" s="25">
        <v>3.13</v>
      </c>
    </row>
    <row r="11" spans="1:19">
      <c r="A11" s="26" t="s">
        <v>58</v>
      </c>
      <c r="B11" s="26" t="s">
        <v>22</v>
      </c>
      <c r="C11" s="26">
        <v>201710</v>
      </c>
      <c r="D11" s="26">
        <v>10810</v>
      </c>
      <c r="E11" s="26" t="s">
        <v>0</v>
      </c>
      <c r="F11" s="26" t="s">
        <v>123</v>
      </c>
      <c r="G11" s="26" t="s">
        <v>122</v>
      </c>
      <c r="H11" s="26" t="s">
        <v>133</v>
      </c>
      <c r="I11" s="26" t="s">
        <v>136</v>
      </c>
      <c r="J11" s="26">
        <v>9</v>
      </c>
      <c r="K11" s="26">
        <v>9</v>
      </c>
      <c r="L11" s="26">
        <v>10</v>
      </c>
      <c r="M11" s="28">
        <v>0.9</v>
      </c>
      <c r="N11" s="28">
        <v>0.9</v>
      </c>
      <c r="O11" s="26">
        <v>3.1</v>
      </c>
      <c r="P11" s="26">
        <v>5.625</v>
      </c>
      <c r="Q11" s="26">
        <v>0.33</v>
      </c>
      <c r="R11" s="26">
        <v>170.45</v>
      </c>
      <c r="S11" s="26">
        <v>1.74</v>
      </c>
    </row>
    <row r="12" spans="1:19">
      <c r="A12" s="25" t="s">
        <v>1</v>
      </c>
      <c r="B12" s="25" t="s">
        <v>26</v>
      </c>
      <c r="C12" s="25">
        <v>201810</v>
      </c>
      <c r="D12" s="25">
        <v>10810</v>
      </c>
      <c r="E12" s="25" t="s">
        <v>0</v>
      </c>
      <c r="F12" s="25" t="s">
        <v>123</v>
      </c>
      <c r="G12" s="25" t="s">
        <v>122</v>
      </c>
      <c r="H12" s="25" t="s">
        <v>133</v>
      </c>
      <c r="I12" s="25" t="s">
        <v>135</v>
      </c>
      <c r="J12" s="25">
        <v>18</v>
      </c>
      <c r="K12" s="25">
        <v>18</v>
      </c>
      <c r="L12" s="25">
        <v>21</v>
      </c>
      <c r="M12" s="27">
        <v>0.85714</v>
      </c>
      <c r="N12" s="27">
        <v>0.85714</v>
      </c>
      <c r="O12" s="25">
        <v>2.57</v>
      </c>
      <c r="P12" s="25">
        <v>5.625</v>
      </c>
      <c r="Q12" s="25">
        <v>0.33</v>
      </c>
      <c r="R12" s="25">
        <v>357.95</v>
      </c>
      <c r="S12" s="25">
        <v>3.65</v>
      </c>
    </row>
    <row r="13" spans="1:19">
      <c r="A13" s="26" t="s">
        <v>57</v>
      </c>
      <c r="B13" s="26" t="s">
        <v>18</v>
      </c>
      <c r="C13" s="26">
        <v>201610</v>
      </c>
      <c r="D13" s="26">
        <v>10876</v>
      </c>
      <c r="E13" s="26" t="s">
        <v>0</v>
      </c>
      <c r="F13" s="26" t="s">
        <v>124</v>
      </c>
      <c r="G13" s="26" t="s">
        <v>125</v>
      </c>
      <c r="H13" s="26" t="s">
        <v>133</v>
      </c>
      <c r="I13" s="26" t="s">
        <v>136</v>
      </c>
      <c r="J13" s="26">
        <v>9</v>
      </c>
      <c r="K13" s="26">
        <v>9</v>
      </c>
      <c r="L13" s="26">
        <v>9</v>
      </c>
      <c r="M13" s="28">
        <v>1</v>
      </c>
      <c r="N13" s="28">
        <v>1</v>
      </c>
      <c r="O13" s="26">
        <v>3.56</v>
      </c>
      <c r="P13" s="26">
        <v>5.625</v>
      </c>
      <c r="Q13" s="26">
        <v>0.33</v>
      </c>
      <c r="R13" s="26">
        <v>153.41</v>
      </c>
      <c r="S13" s="26">
        <v>1.56</v>
      </c>
    </row>
    <row r="14" spans="1:19">
      <c r="A14" s="25" t="s">
        <v>57</v>
      </c>
      <c r="B14" s="25" t="s">
        <v>20</v>
      </c>
      <c r="C14" s="25">
        <v>201620</v>
      </c>
      <c r="D14" s="25">
        <v>20871</v>
      </c>
      <c r="E14" s="25" t="s">
        <v>0</v>
      </c>
      <c r="F14" s="25" t="s">
        <v>124</v>
      </c>
      <c r="G14" s="25" t="s">
        <v>122</v>
      </c>
      <c r="H14" s="25" t="s">
        <v>133</v>
      </c>
      <c r="I14" s="25" t="s">
        <v>136</v>
      </c>
      <c r="J14" s="25">
        <v>8</v>
      </c>
      <c r="K14" s="25">
        <v>8</v>
      </c>
      <c r="L14" s="25">
        <v>8</v>
      </c>
      <c r="M14" s="27">
        <v>1</v>
      </c>
      <c r="N14" s="27">
        <v>1</v>
      </c>
      <c r="O14" s="25">
        <v>3.25</v>
      </c>
      <c r="P14" s="25">
        <v>5.625</v>
      </c>
      <c r="Q14" s="25">
        <v>0.33</v>
      </c>
      <c r="R14" s="25">
        <v>136.36</v>
      </c>
      <c r="S14" s="25">
        <v>1.39</v>
      </c>
    </row>
    <row r="15" spans="1:19">
      <c r="A15" s="26" t="s">
        <v>58</v>
      </c>
      <c r="B15" s="26" t="s">
        <v>22</v>
      </c>
      <c r="C15" s="26">
        <v>201710</v>
      </c>
      <c r="D15" s="26">
        <v>10876</v>
      </c>
      <c r="E15" s="26" t="s">
        <v>0</v>
      </c>
      <c r="F15" s="26" t="s">
        <v>124</v>
      </c>
      <c r="G15" s="26" t="s">
        <v>122</v>
      </c>
      <c r="H15" s="26" t="s">
        <v>133</v>
      </c>
      <c r="I15" s="26" t="s">
        <v>136</v>
      </c>
      <c r="J15" s="26">
        <v>9</v>
      </c>
      <c r="K15" s="26">
        <v>10</v>
      </c>
      <c r="L15" s="26">
        <v>11</v>
      </c>
      <c r="M15" s="28">
        <v>0.81818</v>
      </c>
      <c r="N15" s="28">
        <v>0.90909</v>
      </c>
      <c r="O15" s="26">
        <v>3</v>
      </c>
      <c r="P15" s="26">
        <v>5.625</v>
      </c>
      <c r="Q15" s="26">
        <v>0.33</v>
      </c>
      <c r="R15" s="26">
        <v>187.5</v>
      </c>
      <c r="S15" s="26">
        <v>1.94</v>
      </c>
    </row>
    <row r="16" spans="1:19">
      <c r="A16" s="25" t="s">
        <v>58</v>
      </c>
      <c r="B16" s="25" t="s">
        <v>24</v>
      </c>
      <c r="C16" s="25">
        <v>201720</v>
      </c>
      <c r="D16" s="25">
        <v>20871</v>
      </c>
      <c r="E16" s="25" t="s">
        <v>0</v>
      </c>
      <c r="F16" s="25" t="s">
        <v>124</v>
      </c>
      <c r="G16" s="25" t="s">
        <v>122</v>
      </c>
      <c r="H16" s="25" t="s">
        <v>133</v>
      </c>
      <c r="I16" s="25" t="s">
        <v>136</v>
      </c>
      <c r="J16" s="25">
        <v>17</v>
      </c>
      <c r="K16" s="25">
        <v>17</v>
      </c>
      <c r="L16" s="25">
        <v>20</v>
      </c>
      <c r="M16" s="27">
        <v>0.85</v>
      </c>
      <c r="N16" s="27">
        <v>0.85</v>
      </c>
      <c r="O16" s="25">
        <v>2.7</v>
      </c>
      <c r="P16" s="25">
        <v>5.625</v>
      </c>
      <c r="Q16" s="25">
        <v>0.33</v>
      </c>
      <c r="R16" s="25">
        <v>340.91</v>
      </c>
      <c r="S16" s="25">
        <v>3.9</v>
      </c>
    </row>
    <row r="17" spans="1:19">
      <c r="A17" s="26" t="s">
        <v>1</v>
      </c>
      <c r="B17" s="26" t="s">
        <v>28</v>
      </c>
      <c r="C17" s="26">
        <v>201820</v>
      </c>
      <c r="D17" s="26">
        <v>20871</v>
      </c>
      <c r="E17" s="26" t="s">
        <v>0</v>
      </c>
      <c r="F17" s="26" t="s">
        <v>124</v>
      </c>
      <c r="G17" s="26" t="s">
        <v>122</v>
      </c>
      <c r="H17" s="26" t="s">
        <v>133</v>
      </c>
      <c r="I17" s="26" t="s">
        <v>135</v>
      </c>
      <c r="J17" s="26">
        <v>14</v>
      </c>
      <c r="K17" s="26">
        <v>14</v>
      </c>
      <c r="L17" s="26">
        <v>16</v>
      </c>
      <c r="M17" s="28">
        <v>0.875</v>
      </c>
      <c r="N17" s="28">
        <v>0.875</v>
      </c>
      <c r="O17" s="26">
        <v>2.81</v>
      </c>
      <c r="P17" s="26">
        <v>5.625</v>
      </c>
      <c r="Q17" s="26">
        <v>0.33</v>
      </c>
      <c r="R17" s="26">
        <v>272.73</v>
      </c>
      <c r="S17" s="26">
        <v>2.78</v>
      </c>
    </row>
    <row r="18" spans="1:19">
      <c r="A18" s="25" t="s">
        <v>58</v>
      </c>
      <c r="B18" s="25" t="s">
        <v>24</v>
      </c>
      <c r="C18" s="25">
        <v>201720</v>
      </c>
      <c r="D18" s="25">
        <v>20872</v>
      </c>
      <c r="E18" s="25" t="s">
        <v>0</v>
      </c>
      <c r="F18" s="25" t="s">
        <v>126</v>
      </c>
      <c r="G18" s="25" t="s">
        <v>122</v>
      </c>
      <c r="H18" s="25" t="s">
        <v>133</v>
      </c>
      <c r="I18" s="25" t="s">
        <v>135</v>
      </c>
      <c r="J18" s="25">
        <v>14</v>
      </c>
      <c r="K18" s="25">
        <v>15</v>
      </c>
      <c r="L18" s="25">
        <v>18</v>
      </c>
      <c r="M18" s="27">
        <v>0.77778</v>
      </c>
      <c r="N18" s="27">
        <v>0.83333</v>
      </c>
      <c r="O18" s="25">
        <v>2.44</v>
      </c>
      <c r="P18" s="25">
        <v>5.625</v>
      </c>
      <c r="Q18" s="25">
        <v>0.33</v>
      </c>
      <c r="R18" s="25">
        <v>306.82</v>
      </c>
      <c r="S18" s="25">
        <v>3.13</v>
      </c>
    </row>
    <row r="19" spans="1:19">
      <c r="A19" s="26" t="s">
        <v>1</v>
      </c>
      <c r="B19" s="26" t="s">
        <v>28</v>
      </c>
      <c r="C19" s="26">
        <v>201820</v>
      </c>
      <c r="D19" s="26">
        <v>20872</v>
      </c>
      <c r="E19" s="26" t="s">
        <v>0</v>
      </c>
      <c r="F19" s="26" t="s">
        <v>126</v>
      </c>
      <c r="G19" s="26" t="s">
        <v>122</v>
      </c>
      <c r="H19" s="26" t="s">
        <v>133</v>
      </c>
      <c r="I19" s="26" t="s">
        <v>135</v>
      </c>
      <c r="J19" s="26">
        <v>11</v>
      </c>
      <c r="K19" s="26">
        <v>11</v>
      </c>
      <c r="L19" s="26">
        <v>13</v>
      </c>
      <c r="M19" s="28">
        <v>0.84615</v>
      </c>
      <c r="N19" s="28">
        <v>0.84615</v>
      </c>
      <c r="O19" s="26">
        <v>2.85</v>
      </c>
      <c r="P19" s="26">
        <v>5.625</v>
      </c>
      <c r="Q19" s="26">
        <v>0.33</v>
      </c>
      <c r="R19" s="26">
        <v>221.59</v>
      </c>
      <c r="S19" s="26">
        <v>2.26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9"/>
  <mergeCells>
    <mergeCell ref="A1:S1"/>
    <mergeCell ref="A2:S2"/>
    <mergeCell ref="A3:S3"/>
  </mergeCells>
  <conditionalFormatting sqref="M6:M19">
    <cfRule type="cellIs" dxfId="0" priority="1" operator="lessThan">
      <formula>0.7</formula>
    </cfRule>
  </conditionalFormatting>
  <conditionalFormatting sqref="N6:N19">
    <cfRule type="cellIs" dxfId="1" priority="2" operator="lessThan">
      <formula>0.86</formula>
    </cfRule>
  </conditionalFormatting>
  <conditionalFormatting sqref="R6:R19">
    <cfRule type="cellIs" dxfId="2" priority="3" operator="lessThan">
      <formula>565</formula>
    </cfRule>
  </conditionalFormatting>
  <conditionalFormatting sqref="R6:R1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RNEW&amp;RPrinted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2018-08-15T01:26:09+02:00</dcterms:created>
  <dcterms:modified xsi:type="dcterms:W3CDTF">2018-08-15T01:26:09+02:00</dcterms:modified>
  <dc:title>2018-2019 IVC Research Report for RNEW</dc:title>
  <dc:description>RNEW Specific Report Generated from Banner Data.</dc:description>
  <dc:subject>2018-2019 IVC Research Report for RNEW</dc:subject>
  <cp:keywords/>
  <cp:category/>
</cp:coreProperties>
</file>