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DATA'!$A$5:$T$19</definedName>
    <definedName name="_xlnm._FilterDatabase" localSheetId="8" hidden="1">'H. COURSE DATA'!$A$5:$T$19</definedName>
    <definedName name="_xlnm.Print_Titles" localSheetId="8">'H. COURSE DATA'!$5:$5</definedName>
    <definedName name="_xlnm._FilterDatabase" localSheetId="9" hidden="1">'I. SECTION DATA'!$A$5:$S$20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<sst xmlns="http://schemas.openxmlformats.org/spreadsheetml/2006/main" uniqueCount="152">
  <si>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Physical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</si>
  <si>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</si>
  <si>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</si>
  <si>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</si>
  <si>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</si>
  <si>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</si>
  <si>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</si>
  <si>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</si>
  <si>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</si>
  <si>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</si>
  <si>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</si>
  <si>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</si>
  <si>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</si>
  <si>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</si>
  <si>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</si>
  <si>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</si>
  <si>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</si>
  <si>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</si>
  <si>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</si>
  <si>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</si>
  <si>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</si>
  <si>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</si>
  <si>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</si>
  <si>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</si>
  <si>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</si>
  <si>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</si>
  <si>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</si>
  <si>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</si>
  <si>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</si>
  <si>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</si>
  <si>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</si>
  <si>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</si>
  <si>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</si>
  <si>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</si>
  <si>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</si>
  <si>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</si>
  <si>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</si>
  <si>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</si>
  <si>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</si>
  <si>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</si>
  <si>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</si>
  <si>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</si>
  <si>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</si>
  <si>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</si>
  <si>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</si>
  <si>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</si>
  <si>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</si>
  <si>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</si>
  <si>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</si>
  <si>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</si>
  <si>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</si>
  <si>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</si>
  <si>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</si>
  <si>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</si>
  <si>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</si>
  <si>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</si>
  <si>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</si>
  <si>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</si>
  <si>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</si>
  <si>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</si>
  <si>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</si>
  <si>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</si>
  <si>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</si>
  <si>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</si>
  <si>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</si>
  <si>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</si>
  <si>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</si>
  <si>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</si>
  <si>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</si>
  <si>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</si>
  <si>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</si>
  <si>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</si>
  <si>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</si>
  <si>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</si>
  <si>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</si>
  <si>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</si>
  <si>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</si>
  <si>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</si>
  <si>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</si>
  <si>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</si>
  <si>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</si>
  <si>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</si>
  <si>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</si>
  <si>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</si>
  <si>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</si>
  <si>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</si>
  <si>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</si>
  <si>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</si>
  <si>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</si>
  <si>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</si>
  <si>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</si>
  <si>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</si>
  <si>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</si>
  <si>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</si>
  <si>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</si>
  <si>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</si>
  <si>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</si>
  <si>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</si>
  <si>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</si>
  <si>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</si>
  <si>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</si>
  <si>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</si>
  <si>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</si>
  <si>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</si>
  <si>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</si>
  <si>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</si>
  <si>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</si>
  <si>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</si>
  <si>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</si>
  <si>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PSCI</t>
  </si>
  <si>
    <t>AS</t>
  </si>
  <si>
    <t>PHYSCI-AS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</si>
  <si>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</si>
  <si>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</si>
  <si>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</si>
  <si>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</si>
  <si>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</si>
  <si>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</si>
  <si>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</si>
  <si>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</si>
  <si>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</si>
  <si>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</si>
  <si>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</si>
  <si>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</si>
  <si>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</si>
  <si>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</si>
  <si>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</si>
  <si>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</si>
  <si>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</si>
  <si>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</si>
  <si>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</si>
  <si>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</si>
  <si>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</si>
  <si>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</si>
  <si>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</si>
  <si>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</si>
  <si>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</si>
  <si>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</si>
  <si>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</si>
  <si>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PHYS</t>
  </si>
  <si>
    <t>PHYS200</t>
  </si>
  <si>
    <t>day</t>
  </si>
  <si>
    <t>PHYS202</t>
  </si>
  <si>
    <t>PHYS204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</si>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</sst>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122</v>
      </c>
      <c r="C5" s="27" t="s">
        <v>123</v>
      </c>
      <c r="D5" s="27" t="s">
        <v>146</v>
      </c>
      <c r="E5" s="23" t="s">
        <v>124</v>
      </c>
      <c r="F5" s="23" t="s">
        <v>125</v>
      </c>
      <c r="G5" s="23" t="s">
        <v>126</v>
      </c>
      <c r="H5" s="23" t="s">
        <v>147</v>
      </c>
      <c r="I5" s="23" t="s">
        <v>148</v>
      </c>
      <c r="J5" s="27" t="s">
        <v>128</v>
      </c>
      <c r="K5" s="27" t="s">
        <v>129</v>
      </c>
      <c r="L5" s="27" t="s">
        <v>130</v>
      </c>
      <c r="M5" s="27" t="s">
        <v>132</v>
      </c>
      <c r="N5" s="27" t="s">
        <v>134</v>
      </c>
      <c r="O5" s="27" t="s">
        <v>149</v>
      </c>
      <c r="P5" s="27" t="s">
        <v>135</v>
      </c>
      <c r="Q5" s="27" t="s">
        <v>55</v>
      </c>
      <c r="R5" s="27" t="s">
        <v>136</v>
      </c>
      <c r="S5" s="27" t="s">
        <v>137</v>
      </c>
    </row>
    <row r="6" spans="1:19">
      <c r="A6" s="28" t="s">
        <v>57</v>
      </c>
      <c r="B6" s="28" t="s">
        <v>18</v>
      </c>
      <c r="C6" s="28">
        <v>201610</v>
      </c>
      <c r="D6" s="28">
        <v>10064</v>
      </c>
      <c r="E6" s="28" t="s">
        <v>139</v>
      </c>
      <c r="F6" s="28" t="s">
        <v>140</v>
      </c>
      <c r="G6" s="28" t="s">
        <v>141</v>
      </c>
      <c r="H6" s="28" t="s">
        <v>150</v>
      </c>
      <c r="I6" s="28" t="s">
        <v>151</v>
      </c>
      <c r="J6" s="28">
        <v>24</v>
      </c>
      <c r="K6" s="28">
        <v>27</v>
      </c>
      <c r="L6" s="28">
        <v>31</v>
      </c>
      <c r="M6" s="29">
        <v>0.77419</v>
      </c>
      <c r="N6" s="29">
        <v>0.87097</v>
      </c>
      <c r="O6" s="28">
        <v>2.29</v>
      </c>
      <c r="P6" s="28">
        <v>7.875</v>
      </c>
      <c r="Q6" s="28">
        <v>0.47</v>
      </c>
      <c r="R6" s="28">
        <v>519.41</v>
      </c>
      <c r="S6" s="28">
        <v>7.56</v>
      </c>
    </row>
    <row r="7" spans="1:19">
      <c r="A7" s="24" t="s">
        <v>57</v>
      </c>
      <c r="B7" s="24" t="s">
        <v>20</v>
      </c>
      <c r="C7" s="24">
        <v>201620</v>
      </c>
      <c r="D7" s="24">
        <v>20064</v>
      </c>
      <c r="E7" s="24" t="s">
        <v>139</v>
      </c>
      <c r="F7" s="24" t="s">
        <v>140</v>
      </c>
      <c r="G7" s="24" t="s">
        <v>141</v>
      </c>
      <c r="H7" s="24" t="s">
        <v>150</v>
      </c>
      <c r="I7" s="24" t="s">
        <v>151</v>
      </c>
      <c r="J7" s="24">
        <v>24</v>
      </c>
      <c r="K7" s="24">
        <v>27</v>
      </c>
      <c r="L7" s="24">
        <v>34</v>
      </c>
      <c r="M7" s="30">
        <v>0.70588</v>
      </c>
      <c r="N7" s="30">
        <v>0.79412</v>
      </c>
      <c r="O7" s="24">
        <v>2.24</v>
      </c>
      <c r="P7" s="24">
        <v>7.875</v>
      </c>
      <c r="Q7" s="24">
        <v>0.47</v>
      </c>
      <c r="R7" s="24">
        <v>569.68</v>
      </c>
      <c r="S7" s="24">
        <v>8.29</v>
      </c>
    </row>
    <row r="8" spans="1:19">
      <c r="A8" s="28" t="s">
        <v>58</v>
      </c>
      <c r="B8" s="28" t="s">
        <v>22</v>
      </c>
      <c r="C8" s="28">
        <v>201710</v>
      </c>
      <c r="D8" s="28">
        <v>10064</v>
      </c>
      <c r="E8" s="28" t="s">
        <v>139</v>
      </c>
      <c r="F8" s="28" t="s">
        <v>140</v>
      </c>
      <c r="G8" s="28" t="s">
        <v>141</v>
      </c>
      <c r="H8" s="28" t="s">
        <v>150</v>
      </c>
      <c r="I8" s="28" t="s">
        <v>151</v>
      </c>
      <c r="J8" s="28">
        <v>27</v>
      </c>
      <c r="K8" s="28">
        <v>30</v>
      </c>
      <c r="L8" s="28">
        <v>31</v>
      </c>
      <c r="M8" s="29">
        <v>0.87097</v>
      </c>
      <c r="N8" s="29">
        <v>0.96774</v>
      </c>
      <c r="O8" s="28">
        <v>2.81</v>
      </c>
      <c r="P8" s="28">
        <v>7.875</v>
      </c>
      <c r="Q8" s="28">
        <v>0.47</v>
      </c>
      <c r="R8" s="28">
        <v>519.41</v>
      </c>
      <c r="S8" s="28">
        <v>7.56</v>
      </c>
    </row>
    <row r="9" spans="1:19">
      <c r="A9" s="24" t="s">
        <v>58</v>
      </c>
      <c r="B9" s="24" t="s">
        <v>24</v>
      </c>
      <c r="C9" s="24">
        <v>201720</v>
      </c>
      <c r="D9" s="24">
        <v>20064</v>
      </c>
      <c r="E9" s="24" t="s">
        <v>139</v>
      </c>
      <c r="F9" s="24" t="s">
        <v>140</v>
      </c>
      <c r="G9" s="24" t="s">
        <v>141</v>
      </c>
      <c r="H9" s="24" t="s">
        <v>150</v>
      </c>
      <c r="I9" s="24" t="s">
        <v>151</v>
      </c>
      <c r="J9" s="24">
        <v>25</v>
      </c>
      <c r="K9" s="24">
        <v>28</v>
      </c>
      <c r="L9" s="24">
        <v>32</v>
      </c>
      <c r="M9" s="30">
        <v>0.78125</v>
      </c>
      <c r="N9" s="30">
        <v>0.875</v>
      </c>
      <c r="O9" s="24">
        <v>2.16</v>
      </c>
      <c r="P9" s="24">
        <v>7.875</v>
      </c>
      <c r="Q9" s="24">
        <v>0.47</v>
      </c>
      <c r="R9" s="24">
        <v>536.17</v>
      </c>
      <c r="S9" s="24">
        <v>7.8</v>
      </c>
    </row>
    <row r="10" spans="1:19">
      <c r="A10" s="28" t="s">
        <v>1</v>
      </c>
      <c r="B10" s="28" t="s">
        <v>26</v>
      </c>
      <c r="C10" s="28">
        <v>201810</v>
      </c>
      <c r="D10" s="28">
        <v>10064</v>
      </c>
      <c r="E10" s="28" t="s">
        <v>139</v>
      </c>
      <c r="F10" s="28" t="s">
        <v>140</v>
      </c>
      <c r="G10" s="28" t="s">
        <v>141</v>
      </c>
      <c r="H10" s="28" t="s">
        <v>150</v>
      </c>
      <c r="I10" s="28" t="s">
        <v>151</v>
      </c>
      <c r="J10" s="28">
        <v>27</v>
      </c>
      <c r="K10" s="28">
        <v>29</v>
      </c>
      <c r="L10" s="28">
        <v>29</v>
      </c>
      <c r="M10" s="29">
        <v>0.93103</v>
      </c>
      <c r="N10" s="29">
        <v>1</v>
      </c>
      <c r="O10" s="28">
        <v>2.62</v>
      </c>
      <c r="P10" s="28">
        <v>7.875</v>
      </c>
      <c r="Q10" s="28">
        <v>0.47</v>
      </c>
      <c r="R10" s="28">
        <v>485.9</v>
      </c>
      <c r="S10" s="28">
        <v>7.07</v>
      </c>
    </row>
    <row r="11" spans="1:19">
      <c r="A11" s="24" t="s">
        <v>1</v>
      </c>
      <c r="B11" s="24" t="s">
        <v>27</v>
      </c>
      <c r="C11" s="24">
        <v>201815</v>
      </c>
      <c r="D11" s="24">
        <v>15199</v>
      </c>
      <c r="E11" s="24" t="s">
        <v>139</v>
      </c>
      <c r="F11" s="24" t="s">
        <v>140</v>
      </c>
      <c r="G11" s="24" t="s">
        <v>141</v>
      </c>
      <c r="H11" s="24" t="s">
        <v>150</v>
      </c>
      <c r="I11" s="24" t="s">
        <v>151</v>
      </c>
      <c r="J11" s="24">
        <v>31</v>
      </c>
      <c r="K11" s="24">
        <v>31</v>
      </c>
      <c r="L11" s="24">
        <v>31</v>
      </c>
      <c r="M11" s="30">
        <v>1</v>
      </c>
      <c r="N11" s="30">
        <v>1</v>
      </c>
      <c r="O11" s="24">
        <v>3.13</v>
      </c>
      <c r="P11" s="24">
        <v>7.875</v>
      </c>
      <c r="Q11" s="24">
        <v>0.47</v>
      </c>
      <c r="R11" s="24">
        <v>519.41</v>
      </c>
      <c r="S11" s="24">
        <v>7.47</v>
      </c>
    </row>
    <row r="12" spans="1:19">
      <c r="A12" s="28" t="s">
        <v>1</v>
      </c>
      <c r="B12" s="28" t="s">
        <v>28</v>
      </c>
      <c r="C12" s="28">
        <v>201820</v>
      </c>
      <c r="D12" s="28">
        <v>20064</v>
      </c>
      <c r="E12" s="28" t="s">
        <v>139</v>
      </c>
      <c r="F12" s="28" t="s">
        <v>140</v>
      </c>
      <c r="G12" s="28" t="s">
        <v>141</v>
      </c>
      <c r="H12" s="28" t="s">
        <v>150</v>
      </c>
      <c r="I12" s="28" t="s">
        <v>151</v>
      </c>
      <c r="J12" s="28">
        <v>22</v>
      </c>
      <c r="K12" s="28">
        <v>25</v>
      </c>
      <c r="L12" s="28">
        <v>28</v>
      </c>
      <c r="M12" s="29">
        <v>0.78571</v>
      </c>
      <c r="N12" s="29">
        <v>0.89286</v>
      </c>
      <c r="O12" s="28">
        <v>2.32</v>
      </c>
      <c r="P12" s="28">
        <v>7.875</v>
      </c>
      <c r="Q12" s="28">
        <v>0.47</v>
      </c>
      <c r="R12" s="28">
        <v>469.15</v>
      </c>
      <c r="S12" s="28">
        <v>6.83</v>
      </c>
    </row>
    <row r="13" spans="1:19">
      <c r="A13" s="24" t="s">
        <v>57</v>
      </c>
      <c r="B13" s="24" t="s">
        <v>18</v>
      </c>
      <c r="C13" s="24">
        <v>201610</v>
      </c>
      <c r="D13" s="24">
        <v>10065</v>
      </c>
      <c r="E13" s="24" t="s">
        <v>139</v>
      </c>
      <c r="F13" s="24" t="s">
        <v>142</v>
      </c>
      <c r="G13" s="24" t="s">
        <v>141</v>
      </c>
      <c r="H13" s="24" t="s">
        <v>150</v>
      </c>
      <c r="I13" s="24" t="s">
        <v>151</v>
      </c>
      <c r="J13" s="24">
        <v>27</v>
      </c>
      <c r="K13" s="24">
        <v>28</v>
      </c>
      <c r="L13" s="24">
        <v>31</v>
      </c>
      <c r="M13" s="30">
        <v>0.87097</v>
      </c>
      <c r="N13" s="30">
        <v>0.90323</v>
      </c>
      <c r="O13" s="24">
        <v>3.16</v>
      </c>
      <c r="P13" s="24">
        <v>7.875</v>
      </c>
      <c r="Q13" s="24">
        <v>0.47</v>
      </c>
      <c r="R13" s="24">
        <v>519.41</v>
      </c>
      <c r="S13" s="24">
        <v>7.56</v>
      </c>
    </row>
    <row r="14" spans="1:19">
      <c r="A14" s="28" t="s">
        <v>58</v>
      </c>
      <c r="B14" s="28" t="s">
        <v>22</v>
      </c>
      <c r="C14" s="28">
        <v>201710</v>
      </c>
      <c r="D14" s="28">
        <v>10065</v>
      </c>
      <c r="E14" s="28" t="s">
        <v>139</v>
      </c>
      <c r="F14" s="28" t="s">
        <v>142</v>
      </c>
      <c r="G14" s="28" t="s">
        <v>141</v>
      </c>
      <c r="H14" s="28" t="s">
        <v>150</v>
      </c>
      <c r="I14" s="28" t="s">
        <v>151</v>
      </c>
      <c r="J14" s="28">
        <v>24</v>
      </c>
      <c r="K14" s="28">
        <v>24</v>
      </c>
      <c r="L14" s="28">
        <v>25</v>
      </c>
      <c r="M14" s="29">
        <v>0.96</v>
      </c>
      <c r="N14" s="29">
        <v>0.96</v>
      </c>
      <c r="O14" s="28">
        <v>3.64</v>
      </c>
      <c r="P14" s="28">
        <v>7.875</v>
      </c>
      <c r="Q14" s="28">
        <v>0.47</v>
      </c>
      <c r="R14" s="28">
        <v>418.88</v>
      </c>
      <c r="S14" s="28">
        <v>6.1</v>
      </c>
    </row>
    <row r="15" spans="1:19">
      <c r="A15" s="24" t="s">
        <v>1</v>
      </c>
      <c r="B15" s="24" t="s">
        <v>26</v>
      </c>
      <c r="C15" s="24">
        <v>201810</v>
      </c>
      <c r="D15" s="24">
        <v>10065</v>
      </c>
      <c r="E15" s="24" t="s">
        <v>139</v>
      </c>
      <c r="F15" s="24" t="s">
        <v>142</v>
      </c>
      <c r="G15" s="24" t="s">
        <v>141</v>
      </c>
      <c r="H15" s="24" t="s">
        <v>150</v>
      </c>
      <c r="I15" s="24" t="s">
        <v>151</v>
      </c>
      <c r="J15" s="24">
        <v>25</v>
      </c>
      <c r="K15" s="24">
        <v>26</v>
      </c>
      <c r="L15" s="24">
        <v>26</v>
      </c>
      <c r="M15" s="30">
        <v>0.96154</v>
      </c>
      <c r="N15" s="30">
        <v>1</v>
      </c>
      <c r="O15" s="24">
        <v>2.54</v>
      </c>
      <c r="P15" s="24">
        <v>7.875</v>
      </c>
      <c r="Q15" s="24">
        <v>0.47</v>
      </c>
      <c r="R15" s="24">
        <v>435.64</v>
      </c>
      <c r="S15" s="24">
        <v>6.34</v>
      </c>
    </row>
    <row r="16" spans="1:19">
      <c r="A16" s="28" t="s">
        <v>1</v>
      </c>
      <c r="B16" s="28" t="s">
        <v>29</v>
      </c>
      <c r="C16" s="28">
        <v>201830</v>
      </c>
      <c r="D16" s="28">
        <v>30191</v>
      </c>
      <c r="E16" s="28" t="s">
        <v>139</v>
      </c>
      <c r="F16" s="28" t="s">
        <v>142</v>
      </c>
      <c r="G16" s="28" t="s">
        <v>141</v>
      </c>
      <c r="H16" s="28" t="s">
        <v>150</v>
      </c>
      <c r="I16" s="28" t="s">
        <v>151</v>
      </c>
      <c r="J16" s="28">
        <v>31</v>
      </c>
      <c r="K16" s="28">
        <v>32</v>
      </c>
      <c r="L16" s="28">
        <v>33</v>
      </c>
      <c r="M16" s="29">
        <v>0.93939</v>
      </c>
      <c r="N16" s="29">
        <v>0.9697</v>
      </c>
      <c r="O16" s="28">
        <v>3.18</v>
      </c>
      <c r="P16" s="28">
        <v>7.875</v>
      </c>
      <c r="Q16" s="28">
        <v>0.47</v>
      </c>
      <c r="R16" s="28">
        <v>552.93</v>
      </c>
      <c r="S16" s="28">
        <v>7.95</v>
      </c>
    </row>
    <row r="17" spans="1:19">
      <c r="A17" s="24" t="s">
        <v>57</v>
      </c>
      <c r="B17" s="24" t="s">
        <v>20</v>
      </c>
      <c r="C17" s="24">
        <v>201620</v>
      </c>
      <c r="D17" s="24">
        <v>20796</v>
      </c>
      <c r="E17" s="24" t="s">
        <v>139</v>
      </c>
      <c r="F17" s="24" t="s">
        <v>143</v>
      </c>
      <c r="G17" s="24" t="s">
        <v>141</v>
      </c>
      <c r="H17" s="24" t="s">
        <v>150</v>
      </c>
      <c r="I17" s="24" t="s">
        <v>151</v>
      </c>
      <c r="J17" s="24">
        <v>25</v>
      </c>
      <c r="K17" s="24">
        <v>26</v>
      </c>
      <c r="L17" s="24">
        <v>26</v>
      </c>
      <c r="M17" s="30">
        <v>0.96154</v>
      </c>
      <c r="N17" s="30">
        <v>1</v>
      </c>
      <c r="O17" s="24">
        <v>3.27</v>
      </c>
      <c r="P17" s="24">
        <v>7.875</v>
      </c>
      <c r="Q17" s="24">
        <v>0.47</v>
      </c>
      <c r="R17" s="24">
        <v>435.64</v>
      </c>
      <c r="S17" s="24">
        <v>6.34</v>
      </c>
    </row>
    <row r="18" spans="1:19">
      <c r="A18" s="28" t="s">
        <v>58</v>
      </c>
      <c r="B18" s="28" t="s">
        <v>24</v>
      </c>
      <c r="C18" s="28">
        <v>201720</v>
      </c>
      <c r="D18" s="28">
        <v>20796</v>
      </c>
      <c r="E18" s="28" t="s">
        <v>139</v>
      </c>
      <c r="F18" s="28" t="s">
        <v>143</v>
      </c>
      <c r="G18" s="28" t="s">
        <v>141</v>
      </c>
      <c r="H18" s="28" t="s">
        <v>150</v>
      </c>
      <c r="I18" s="28" t="s">
        <v>151</v>
      </c>
      <c r="J18" s="28">
        <v>28</v>
      </c>
      <c r="K18" s="28">
        <v>30</v>
      </c>
      <c r="L18" s="28">
        <v>31</v>
      </c>
      <c r="M18" s="29">
        <v>0.90323</v>
      </c>
      <c r="N18" s="29">
        <v>0.96774</v>
      </c>
      <c r="O18" s="28">
        <v>3.16</v>
      </c>
      <c r="P18" s="28">
        <v>7.875</v>
      </c>
      <c r="Q18" s="28">
        <v>0.47</v>
      </c>
      <c r="R18" s="28">
        <v>519.41</v>
      </c>
      <c r="S18" s="28">
        <v>7.56</v>
      </c>
    </row>
    <row r="19" spans="1:19">
      <c r="A19" s="24" t="s">
        <v>1</v>
      </c>
      <c r="B19" s="24" t="s">
        <v>28</v>
      </c>
      <c r="C19" s="24">
        <v>201820</v>
      </c>
      <c r="D19" s="24">
        <v>20796</v>
      </c>
      <c r="E19" s="24" t="s">
        <v>139</v>
      </c>
      <c r="F19" s="24" t="s">
        <v>143</v>
      </c>
      <c r="G19" s="24" t="s">
        <v>141</v>
      </c>
      <c r="H19" s="24" t="s">
        <v>150</v>
      </c>
      <c r="I19" s="24" t="s">
        <v>151</v>
      </c>
      <c r="J19" s="24">
        <v>32</v>
      </c>
      <c r="K19" s="24">
        <v>33</v>
      </c>
      <c r="L19" s="24">
        <v>34</v>
      </c>
      <c r="M19" s="30">
        <v>0.94118</v>
      </c>
      <c r="N19" s="30">
        <v>0.97059</v>
      </c>
      <c r="O19" s="24">
        <v>3.29</v>
      </c>
      <c r="P19" s="24">
        <v>7.875</v>
      </c>
      <c r="Q19" s="24">
        <v>0.47</v>
      </c>
      <c r="R19" s="24">
        <v>569.68</v>
      </c>
      <c r="S19" s="24">
        <v>8.29</v>
      </c>
    </row>
    <row r="20" spans="1:19">
      <c r="A20" s="28" t="s">
        <v>1</v>
      </c>
      <c r="B20" s="28" t="s">
        <v>28</v>
      </c>
      <c r="C20" s="28">
        <v>201820</v>
      </c>
      <c r="D20" s="28">
        <v>21281</v>
      </c>
      <c r="E20" s="28" t="s">
        <v>139</v>
      </c>
      <c r="F20" s="28" t="s">
        <v>143</v>
      </c>
      <c r="G20" s="28" t="s">
        <v>141</v>
      </c>
      <c r="H20" s="28" t="s">
        <v>150</v>
      </c>
      <c r="I20" s="28" t="s">
        <v>151</v>
      </c>
      <c r="J20" s="28">
        <v>15</v>
      </c>
      <c r="K20" s="28">
        <v>15</v>
      </c>
      <c r="L20" s="28">
        <v>17</v>
      </c>
      <c r="M20" s="29">
        <v>0.88235</v>
      </c>
      <c r="N20" s="29">
        <v>0.88235</v>
      </c>
      <c r="O20" s="28">
        <v>3</v>
      </c>
      <c r="P20" s="28">
        <v>7.875</v>
      </c>
      <c r="Q20" s="28">
        <v>0.47</v>
      </c>
      <c r="R20" s="28">
        <v>284.84</v>
      </c>
      <c r="S20" s="28">
        <v>4.14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0"/>
  <mergeCells>
    <mergeCell ref="A1:S1"/>
    <mergeCell ref="A2:S2"/>
    <mergeCell ref="A3:S3"/>
  </mergeCells>
  <conditionalFormatting sqref="M6:M20">
    <cfRule type="cellIs" dxfId="0" priority="1" operator="lessThan">
      <formula>0.7</formula>
    </cfRule>
  </conditionalFormatting>
  <conditionalFormatting sqref="N6:N20">
    <cfRule type="cellIs" dxfId="1" priority="2" operator="lessThan">
      <formula>0.86</formula>
    </cfRule>
  </conditionalFormatting>
  <conditionalFormatting sqref="R6:R20">
    <cfRule type="cellIs" dxfId="2" priority="3" operator="lessThan">
      <formula>565</formula>
    </cfRule>
  </conditionalFormatting>
  <conditionalFormatting sqref="R6:R2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62</v>
      </c>
      <c r="E6" s="11">
        <v>56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60</v>
      </c>
      <c r="E8" s="11">
        <v>56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56</v>
      </c>
      <c r="E10" s="11">
        <v>60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63</v>
      </c>
      <c r="E12" s="11">
        <v>60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55</v>
      </c>
      <c r="E14" s="11">
        <v>60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31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79</v>
      </c>
      <c r="E16" s="11">
        <v>90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33</v>
      </c>
      <c r="E17" s="10">
        <v>30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122</v>
      </c>
      <c r="E22" s="11">
        <v>112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4</v>
      </c>
      <c r="C23" s="13" t="str">
        <f>IF(E23=0, 0, (D23/E23))</f>
        <v>0</v>
      </c>
      <c r="D23" s="10">
        <v>119</v>
      </c>
      <c r="E23" s="10">
        <v>120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198</v>
      </c>
      <c r="E24" s="11">
        <v>210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49</v>
      </c>
      <c r="F6" s="12">
        <v>0.8571429</v>
      </c>
      <c r="G6" s="12">
        <v>0.9183673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13</v>
      </c>
      <c r="O6" s="12">
        <v>0.6923077</v>
      </c>
      <c r="P6" s="12">
        <v>0.7692308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48</v>
      </c>
      <c r="F8" s="12">
        <v>0.7916667</v>
      </c>
      <c r="G8" s="12">
        <v>0.875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10</v>
      </c>
      <c r="O8" s="12">
        <v>0.9</v>
      </c>
      <c r="P8" s="12">
        <v>0.9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35</v>
      </c>
      <c r="F10" s="12">
        <v>0.8857143</v>
      </c>
      <c r="G10" s="12">
        <v>0.9428571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19</v>
      </c>
      <c r="O10" s="12">
        <v>0.9473684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38</v>
      </c>
      <c r="F12" s="12">
        <v>0.8684211</v>
      </c>
      <c r="G12" s="12">
        <v>0.9210526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23</v>
      </c>
      <c r="O12" s="12">
        <v>0.7826087</v>
      </c>
      <c r="P12" s="12">
        <v>0.9130435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28</v>
      </c>
      <c r="F14" s="12">
        <v>0.9285714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27</v>
      </c>
      <c r="O14" s="12">
        <v>0.962963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17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30</v>
      </c>
      <c r="F16" s="12">
        <v>0.8333333</v>
      </c>
      <c r="G16" s="12">
        <v>0.8333333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49</v>
      </c>
      <c r="O16" s="12">
        <v>0.8979592</v>
      </c>
      <c r="P16" s="12">
        <v>0.9795918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12</v>
      </c>
      <c r="F17" s="13">
        <v>0.9166667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21</v>
      </c>
      <c r="O17" s="13">
        <v>0.952381</v>
      </c>
      <c r="P17" s="13">
        <v>0.952381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97</v>
      </c>
      <c r="F22" s="12">
        <v>0.8247423</v>
      </c>
      <c r="G22" s="12">
        <v>0.8969072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23</v>
      </c>
      <c r="O22" s="12">
        <v>0.7826087</v>
      </c>
      <c r="P22" s="12">
        <v>0.826087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73</v>
      </c>
      <c r="F23" s="13">
        <v>0.8767123</v>
      </c>
      <c r="G23" s="13">
        <v>0.9315068</v>
      </c>
      <c r="H23" s="10">
        <v>4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42</v>
      </c>
      <c r="O23" s="13">
        <v>0.8571429</v>
      </c>
      <c r="P23" s="13">
        <v>0.952381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84</v>
      </c>
      <c r="F24" s="12">
        <v>0.9047619</v>
      </c>
      <c r="G24" s="12">
        <v>0.9404762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114</v>
      </c>
      <c r="O24" s="12">
        <v>0.9385965</v>
      </c>
      <c r="P24" s="12">
        <v>0.9824561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8</v>
      </c>
      <c r="C6" s="12">
        <v>0.625</v>
      </c>
      <c r="D6" s="12">
        <v>0.875</v>
      </c>
      <c r="E6" s="11">
        <v>46</v>
      </c>
      <c r="F6" s="12">
        <v>0.8913043</v>
      </c>
      <c r="G6" s="12">
        <v>0.9347826</v>
      </c>
      <c r="H6" s="11">
        <v>2</v>
      </c>
      <c r="I6" s="12">
        <v>1</v>
      </c>
      <c r="J6" s="12">
        <v>1</v>
      </c>
      <c r="K6" s="11">
        <v>3</v>
      </c>
      <c r="L6" s="12">
        <v>1</v>
      </c>
      <c r="M6" s="12">
        <v>1</v>
      </c>
      <c r="N6" s="11">
        <v>2</v>
      </c>
      <c r="O6" s="12">
        <v>0</v>
      </c>
      <c r="P6" s="12">
        <v>0</v>
      </c>
      <c r="Q6" s="11">
        <v>1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16</v>
      </c>
      <c r="C8" s="12">
        <v>0.6875</v>
      </c>
      <c r="D8" s="12">
        <v>0.8125</v>
      </c>
      <c r="E8" s="11">
        <v>42</v>
      </c>
      <c r="F8" s="12">
        <v>0.8571429</v>
      </c>
      <c r="G8" s="12">
        <v>0.9047619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13</v>
      </c>
      <c r="C10" s="12">
        <v>0.9230769</v>
      </c>
      <c r="D10" s="12">
        <v>1</v>
      </c>
      <c r="E10" s="11">
        <v>41</v>
      </c>
      <c r="F10" s="12">
        <v>0.902439</v>
      </c>
      <c r="G10" s="12">
        <v>0.9512195</v>
      </c>
      <c r="H10" s="11">
        <v>1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</v>
      </c>
      <c r="C12" s="12">
        <v>0.75</v>
      </c>
      <c r="D12" s="12">
        <v>0.8333333</v>
      </c>
      <c r="E12" s="11">
        <v>46</v>
      </c>
      <c r="F12" s="12">
        <v>0.8695652</v>
      </c>
      <c r="G12" s="12">
        <v>0.9347826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</v>
      </c>
      <c r="O12" s="12">
        <v>0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15</v>
      </c>
      <c r="C14" s="12">
        <v>1</v>
      </c>
      <c r="D14" s="12">
        <v>1</v>
      </c>
      <c r="E14" s="11">
        <v>37</v>
      </c>
      <c r="F14" s="12">
        <v>0.9189189</v>
      </c>
      <c r="G14" s="12">
        <v>1</v>
      </c>
      <c r="H14" s="11">
        <v>2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12</v>
      </c>
      <c r="C15" s="13">
        <v>1</v>
      </c>
      <c r="D15" s="13">
        <v>1</v>
      </c>
      <c r="E15" s="10">
        <v>16</v>
      </c>
      <c r="F15" s="13">
        <v>1</v>
      </c>
      <c r="G15" s="13">
        <v>1</v>
      </c>
      <c r="H15" s="10">
        <v>3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22</v>
      </c>
      <c r="C16" s="12">
        <v>0.9090909</v>
      </c>
      <c r="D16" s="12">
        <v>1</v>
      </c>
      <c r="E16" s="11">
        <v>50</v>
      </c>
      <c r="F16" s="12">
        <v>0.88</v>
      </c>
      <c r="G16" s="12">
        <v>0.92</v>
      </c>
      <c r="H16" s="11">
        <v>7</v>
      </c>
      <c r="I16" s="12">
        <v>0.7142857</v>
      </c>
      <c r="J16" s="12">
        <v>0.7142857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7</v>
      </c>
      <c r="C17" s="13">
        <v>0.7142857</v>
      </c>
      <c r="D17" s="13">
        <v>0.8571429</v>
      </c>
      <c r="E17" s="10">
        <v>21</v>
      </c>
      <c r="F17" s="13">
        <v>1</v>
      </c>
      <c r="G17" s="13">
        <v>1</v>
      </c>
      <c r="H17" s="10">
        <v>5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24</v>
      </c>
      <c r="C22" s="12">
        <v>0.6666667</v>
      </c>
      <c r="D22" s="12">
        <v>0.8333333</v>
      </c>
      <c r="E22" s="11">
        <v>88</v>
      </c>
      <c r="F22" s="12">
        <v>0.875</v>
      </c>
      <c r="G22" s="12">
        <v>0.9204545</v>
      </c>
      <c r="H22" s="11">
        <v>4</v>
      </c>
      <c r="I22" s="12">
        <v>1</v>
      </c>
      <c r="J22" s="12">
        <v>1</v>
      </c>
      <c r="K22" s="11">
        <v>3</v>
      </c>
      <c r="L22" s="12">
        <v>1</v>
      </c>
      <c r="M22" s="12">
        <v>1</v>
      </c>
      <c r="N22" s="11">
        <v>2</v>
      </c>
      <c r="O22" s="12">
        <v>0</v>
      </c>
      <c r="P22" s="12">
        <v>0</v>
      </c>
      <c r="Q22" s="11">
        <v>1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25</v>
      </c>
      <c r="C23" s="13">
        <v>0.84</v>
      </c>
      <c r="D23" s="13">
        <v>0.92</v>
      </c>
      <c r="E23" s="10">
        <v>87</v>
      </c>
      <c r="F23" s="13">
        <v>0.8850575</v>
      </c>
      <c r="G23" s="13">
        <v>0.9425287</v>
      </c>
      <c r="H23" s="10">
        <v>5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1</v>
      </c>
      <c r="O23" s="13">
        <v>0</v>
      </c>
      <c r="P23" s="13">
        <v>1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56</v>
      </c>
      <c r="C24" s="12">
        <v>0.9285714</v>
      </c>
      <c r="D24" s="12">
        <v>0.9821429</v>
      </c>
      <c r="E24" s="11">
        <v>124</v>
      </c>
      <c r="F24" s="12">
        <v>0.9274194</v>
      </c>
      <c r="G24" s="12">
        <v>0.9677419</v>
      </c>
      <c r="H24" s="11">
        <v>17</v>
      </c>
      <c r="I24" s="12">
        <v>0.8823529</v>
      </c>
      <c r="J24" s="12">
        <v>0.8823529</v>
      </c>
      <c r="K24" s="11">
        <v>1</v>
      </c>
      <c r="L24" s="12">
        <v>1</v>
      </c>
      <c r="M24" s="12">
        <v>1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15</v>
      </c>
      <c r="C6" s="12">
        <v>0.8</v>
      </c>
      <c r="D6" s="12">
        <v>0.8</v>
      </c>
      <c r="E6" s="11">
        <v>47</v>
      </c>
      <c r="F6" s="12">
        <v>0.8297872</v>
      </c>
      <c r="G6" s="12">
        <v>0.9148936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14</v>
      </c>
      <c r="C8" s="12">
        <v>0.7857143</v>
      </c>
      <c r="D8" s="12">
        <v>0.7857143</v>
      </c>
      <c r="E8" s="11">
        <v>46</v>
      </c>
      <c r="F8" s="12">
        <v>0.826087</v>
      </c>
      <c r="G8" s="12">
        <v>0.9130435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11</v>
      </c>
      <c r="C10" s="12">
        <v>0.9090909</v>
      </c>
      <c r="D10" s="12">
        <v>1</v>
      </c>
      <c r="E10" s="11">
        <v>44</v>
      </c>
      <c r="F10" s="12">
        <v>0.9090909</v>
      </c>
      <c r="G10" s="12">
        <v>0.9545455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14</v>
      </c>
      <c r="C12" s="12">
        <v>0.8571429</v>
      </c>
      <c r="D12" s="12">
        <v>1</v>
      </c>
      <c r="E12" s="11">
        <v>49</v>
      </c>
      <c r="F12" s="12">
        <v>0.8367347</v>
      </c>
      <c r="G12" s="12">
        <v>0.8979592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12</v>
      </c>
      <c r="C14" s="12">
        <v>1</v>
      </c>
      <c r="D14" s="12">
        <v>1</v>
      </c>
      <c r="E14" s="11">
        <v>43</v>
      </c>
      <c r="F14" s="12">
        <v>0.9302326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12</v>
      </c>
      <c r="C15" s="13">
        <v>1</v>
      </c>
      <c r="D15" s="13">
        <v>1</v>
      </c>
      <c r="E15" s="10">
        <v>19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24</v>
      </c>
      <c r="C16" s="12">
        <v>0.875</v>
      </c>
      <c r="D16" s="12">
        <v>0.9166667</v>
      </c>
      <c r="E16" s="11">
        <v>55</v>
      </c>
      <c r="F16" s="12">
        <v>0.8727273</v>
      </c>
      <c r="G16" s="12">
        <v>0.9272727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10</v>
      </c>
      <c r="C17" s="13">
        <v>0.9</v>
      </c>
      <c r="D17" s="13">
        <v>0.9</v>
      </c>
      <c r="E17" s="10">
        <v>23</v>
      </c>
      <c r="F17" s="13">
        <v>0.9565217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29</v>
      </c>
      <c r="C22" s="12">
        <v>0.7931034</v>
      </c>
      <c r="D22" s="12">
        <v>0.7931034</v>
      </c>
      <c r="E22" s="11">
        <v>93</v>
      </c>
      <c r="F22" s="12">
        <v>0.827957</v>
      </c>
      <c r="G22" s="12">
        <v>0.9139785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25</v>
      </c>
      <c r="C23" s="13">
        <v>0.88</v>
      </c>
      <c r="D23" s="13">
        <v>1</v>
      </c>
      <c r="E23" s="10">
        <v>93</v>
      </c>
      <c r="F23" s="13">
        <v>0.8709677</v>
      </c>
      <c r="G23" s="13">
        <v>0.9247312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58</v>
      </c>
      <c r="C24" s="12">
        <v>0.9310345</v>
      </c>
      <c r="D24" s="12">
        <v>0.9482759</v>
      </c>
      <c r="E24" s="11">
        <v>140</v>
      </c>
      <c r="F24" s="12">
        <v>0.9214286</v>
      </c>
      <c r="G24" s="12">
        <v>0.9714286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1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3</v>
      </c>
    </row>
    <row r="8" spans="1:6">
      <c r="A8" s="11" t="s">
        <v>114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1</v>
      </c>
    </row>
    <row r="9" spans="1:6">
      <c r="A9" s="10" t="s">
        <v>57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1</v>
      </c>
    </row>
    <row r="10" spans="1:6">
      <c r="A10" s="11" t="s">
        <v>58</v>
      </c>
      <c r="B10" s="11" t="s">
        <v>109</v>
      </c>
      <c r="C10" s="11" t="s">
        <v>110</v>
      </c>
      <c r="D10" s="11" t="s">
        <v>111</v>
      </c>
      <c r="E10" s="12" t="s">
        <v>0</v>
      </c>
      <c r="F10" s="11">
        <v>3</v>
      </c>
    </row>
    <row r="11" spans="1:6">
      <c r="A11" s="10" t="s">
        <v>1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3</v>
      </c>
    </row>
    <row r="12" spans="1:6">
      <c r="A12" s="25"/>
      <c r="B12" s="25"/>
      <c r="C12" s="25"/>
      <c r="D12" s="25"/>
      <c r="E12" s="26" t="s">
        <v>84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0" t="s">
        <v>36</v>
      </c>
      <c r="B17" s="18"/>
      <c r="C17" s="21" t="s">
        <v>37</v>
      </c>
      <c r="D17"/>
      <c r="E17"/>
      <c r="F17"/>
    </row>
    <row r="18" spans="1:6">
      <c r="A18" s="20" t="s">
        <v>115</v>
      </c>
      <c r="B18" s="18"/>
      <c r="C18" t="s">
        <v>116</v>
      </c>
      <c r="D18"/>
      <c r="E18"/>
      <c r="F18"/>
    </row>
    <row r="19" spans="1:6" customHeight="1" ht="30">
      <c r="A19" s="20" t="s">
        <v>117</v>
      </c>
      <c r="B19" s="18"/>
      <c r="C19" s="21" t="s">
        <v>118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122</v>
      </c>
      <c r="C5" s="27" t="s">
        <v>123</v>
      </c>
      <c r="D5" s="23" t="s">
        <v>124</v>
      </c>
      <c r="E5" s="23" t="s">
        <v>125</v>
      </c>
      <c r="F5" s="23" t="s">
        <v>126</v>
      </c>
      <c r="G5" s="27" t="s">
        <v>127</v>
      </c>
      <c r="H5" s="27" t="s">
        <v>128</v>
      </c>
      <c r="I5" s="27" t="s">
        <v>129</v>
      </c>
      <c r="J5" s="27" t="s">
        <v>130</v>
      </c>
      <c r="K5" s="27" t="s">
        <v>131</v>
      </c>
      <c r="L5" s="27" t="s">
        <v>132</v>
      </c>
      <c r="M5" s="27" t="s">
        <v>133</v>
      </c>
      <c r="N5" s="27" t="s">
        <v>134</v>
      </c>
      <c r="O5" s="27" t="s">
        <v>135</v>
      </c>
      <c r="P5" s="27" t="s">
        <v>54</v>
      </c>
      <c r="Q5" s="27" t="s">
        <v>55</v>
      </c>
      <c r="R5" s="27" t="s">
        <v>136</v>
      </c>
      <c r="S5" s="27" t="s">
        <v>137</v>
      </c>
      <c r="T5" s="27" t="s">
        <v>138</v>
      </c>
    </row>
    <row r="6" spans="1:20">
      <c r="A6" s="28" t="s">
        <v>57</v>
      </c>
      <c r="B6" s="28" t="s">
        <v>18</v>
      </c>
      <c r="C6" s="28">
        <v>201610</v>
      </c>
      <c r="D6" s="28" t="s">
        <v>139</v>
      </c>
      <c r="E6" s="28" t="s">
        <v>140</v>
      </c>
      <c r="F6" s="28" t="s">
        <v>141</v>
      </c>
      <c r="G6" s="28">
        <v>1</v>
      </c>
      <c r="H6" s="28">
        <v>24</v>
      </c>
      <c r="I6" s="28">
        <v>27</v>
      </c>
      <c r="J6" s="28">
        <v>31</v>
      </c>
      <c r="K6" s="28">
        <v>24</v>
      </c>
      <c r="L6" s="29">
        <v>0.77419</v>
      </c>
      <c r="M6" s="28">
        <v>27</v>
      </c>
      <c r="N6" s="29">
        <v>0.87097</v>
      </c>
      <c r="O6" s="28">
        <v>7.875</v>
      </c>
      <c r="P6" s="28">
        <v>244.125</v>
      </c>
      <c r="Q6" s="28">
        <v>0.47</v>
      </c>
      <c r="R6" s="28">
        <v>519.41</v>
      </c>
      <c r="S6" s="28">
        <v>7.56</v>
      </c>
      <c r="T6" s="28">
        <v>32.29</v>
      </c>
    </row>
    <row r="7" spans="1:20">
      <c r="A7" s="24" t="s">
        <v>57</v>
      </c>
      <c r="B7" s="24" t="s">
        <v>20</v>
      </c>
      <c r="C7" s="24">
        <v>201620</v>
      </c>
      <c r="D7" s="24" t="s">
        <v>139</v>
      </c>
      <c r="E7" s="24" t="s">
        <v>140</v>
      </c>
      <c r="F7" s="24" t="s">
        <v>141</v>
      </c>
      <c r="G7" s="24">
        <v>1</v>
      </c>
      <c r="H7" s="24">
        <v>24</v>
      </c>
      <c r="I7" s="24">
        <v>27</v>
      </c>
      <c r="J7" s="24">
        <v>34</v>
      </c>
      <c r="K7" s="24">
        <v>24</v>
      </c>
      <c r="L7" s="30">
        <v>0.70588</v>
      </c>
      <c r="M7" s="24">
        <v>27</v>
      </c>
      <c r="N7" s="30">
        <v>0.79412</v>
      </c>
      <c r="O7" s="24">
        <v>7.875</v>
      </c>
      <c r="P7" s="24">
        <v>267.75</v>
      </c>
      <c r="Q7" s="24">
        <v>0.47</v>
      </c>
      <c r="R7" s="24">
        <v>569.68</v>
      </c>
      <c r="S7" s="24">
        <v>8.29</v>
      </c>
      <c r="T7" s="24">
        <v>32.3</v>
      </c>
    </row>
    <row r="8" spans="1:20">
      <c r="A8" s="28" t="s">
        <v>58</v>
      </c>
      <c r="B8" s="28" t="s">
        <v>22</v>
      </c>
      <c r="C8" s="28">
        <v>201710</v>
      </c>
      <c r="D8" s="28" t="s">
        <v>139</v>
      </c>
      <c r="E8" s="28" t="s">
        <v>140</v>
      </c>
      <c r="F8" s="28" t="s">
        <v>141</v>
      </c>
      <c r="G8" s="28">
        <v>1</v>
      </c>
      <c r="H8" s="28">
        <v>27</v>
      </c>
      <c r="I8" s="28">
        <v>30</v>
      </c>
      <c r="J8" s="28">
        <v>31</v>
      </c>
      <c r="K8" s="28">
        <v>27</v>
      </c>
      <c r="L8" s="29">
        <v>0.87097</v>
      </c>
      <c r="M8" s="28">
        <v>30</v>
      </c>
      <c r="N8" s="29">
        <v>0.96774</v>
      </c>
      <c r="O8" s="28">
        <v>7.875</v>
      </c>
      <c r="P8" s="28">
        <v>244.125</v>
      </c>
      <c r="Q8" s="28">
        <v>0.47</v>
      </c>
      <c r="R8" s="28">
        <v>519.41</v>
      </c>
      <c r="S8" s="28">
        <v>7.56</v>
      </c>
      <c r="T8" s="28">
        <v>32.29</v>
      </c>
    </row>
    <row r="9" spans="1:20">
      <c r="A9" s="24" t="s">
        <v>58</v>
      </c>
      <c r="B9" s="24" t="s">
        <v>24</v>
      </c>
      <c r="C9" s="24">
        <v>201720</v>
      </c>
      <c r="D9" s="24" t="s">
        <v>139</v>
      </c>
      <c r="E9" s="24" t="s">
        <v>140</v>
      </c>
      <c r="F9" s="24" t="s">
        <v>141</v>
      </c>
      <c r="G9" s="24">
        <v>1</v>
      </c>
      <c r="H9" s="24">
        <v>25</v>
      </c>
      <c r="I9" s="24">
        <v>28</v>
      </c>
      <c r="J9" s="24">
        <v>32</v>
      </c>
      <c r="K9" s="24">
        <v>25</v>
      </c>
      <c r="L9" s="30">
        <v>0.78125</v>
      </c>
      <c r="M9" s="24">
        <v>28</v>
      </c>
      <c r="N9" s="30">
        <v>0.875</v>
      </c>
      <c r="O9" s="24">
        <v>7.875</v>
      </c>
      <c r="P9" s="24">
        <v>252</v>
      </c>
      <c r="Q9" s="24">
        <v>0.47</v>
      </c>
      <c r="R9" s="24">
        <v>536.17</v>
      </c>
      <c r="S9" s="24">
        <v>7.8</v>
      </c>
      <c r="T9" s="24">
        <v>32.31</v>
      </c>
    </row>
    <row r="10" spans="1:20">
      <c r="A10" s="28" t="s">
        <v>1</v>
      </c>
      <c r="B10" s="28" t="s">
        <v>26</v>
      </c>
      <c r="C10" s="28">
        <v>201810</v>
      </c>
      <c r="D10" s="28" t="s">
        <v>139</v>
      </c>
      <c r="E10" s="28" t="s">
        <v>140</v>
      </c>
      <c r="F10" s="28" t="s">
        <v>141</v>
      </c>
      <c r="G10" s="28">
        <v>1</v>
      </c>
      <c r="H10" s="28">
        <v>27</v>
      </c>
      <c r="I10" s="28">
        <v>29</v>
      </c>
      <c r="J10" s="28">
        <v>29</v>
      </c>
      <c r="K10" s="28">
        <v>27</v>
      </c>
      <c r="L10" s="29">
        <v>0.93103</v>
      </c>
      <c r="M10" s="28">
        <v>29</v>
      </c>
      <c r="N10" s="29">
        <v>1</v>
      </c>
      <c r="O10" s="28">
        <v>7.875</v>
      </c>
      <c r="P10" s="28">
        <v>228.375</v>
      </c>
      <c r="Q10" s="28">
        <v>0.47</v>
      </c>
      <c r="R10" s="28">
        <v>485.9</v>
      </c>
      <c r="S10" s="28">
        <v>7.07</v>
      </c>
      <c r="T10" s="28">
        <v>32.3</v>
      </c>
    </row>
    <row r="11" spans="1:20">
      <c r="A11" s="24" t="s">
        <v>1</v>
      </c>
      <c r="B11" s="24" t="s">
        <v>27</v>
      </c>
      <c r="C11" s="24">
        <v>201815</v>
      </c>
      <c r="D11" s="24" t="s">
        <v>139</v>
      </c>
      <c r="E11" s="24" t="s">
        <v>140</v>
      </c>
      <c r="F11" s="24" t="s">
        <v>141</v>
      </c>
      <c r="G11" s="24">
        <v>1</v>
      </c>
      <c r="H11" s="24">
        <v>31</v>
      </c>
      <c r="I11" s="24">
        <v>31</v>
      </c>
      <c r="J11" s="24">
        <v>31</v>
      </c>
      <c r="K11" s="24">
        <v>31</v>
      </c>
      <c r="L11" s="30">
        <v>1</v>
      </c>
      <c r="M11" s="24">
        <v>31</v>
      </c>
      <c r="N11" s="30">
        <v>1</v>
      </c>
      <c r="O11" s="24">
        <v>7.875</v>
      </c>
      <c r="P11" s="24">
        <v>244.125</v>
      </c>
      <c r="Q11" s="24">
        <v>0.47</v>
      </c>
      <c r="R11" s="24">
        <v>519.41</v>
      </c>
      <c r="S11" s="24">
        <v>7.47</v>
      </c>
      <c r="T11" s="24">
        <v>32.68</v>
      </c>
    </row>
    <row r="12" spans="1:20">
      <c r="A12" s="28" t="s">
        <v>1</v>
      </c>
      <c r="B12" s="28" t="s">
        <v>28</v>
      </c>
      <c r="C12" s="28">
        <v>201820</v>
      </c>
      <c r="D12" s="28" t="s">
        <v>139</v>
      </c>
      <c r="E12" s="28" t="s">
        <v>140</v>
      </c>
      <c r="F12" s="28" t="s">
        <v>141</v>
      </c>
      <c r="G12" s="28">
        <v>1</v>
      </c>
      <c r="H12" s="28">
        <v>22</v>
      </c>
      <c r="I12" s="28">
        <v>25</v>
      </c>
      <c r="J12" s="28">
        <v>28</v>
      </c>
      <c r="K12" s="28">
        <v>22</v>
      </c>
      <c r="L12" s="29">
        <v>0.78571</v>
      </c>
      <c r="M12" s="28">
        <v>25</v>
      </c>
      <c r="N12" s="29">
        <v>0.89286</v>
      </c>
      <c r="O12" s="28">
        <v>7.875</v>
      </c>
      <c r="P12" s="28">
        <v>220.5</v>
      </c>
      <c r="Q12" s="28">
        <v>0.47</v>
      </c>
      <c r="R12" s="28">
        <v>469.15</v>
      </c>
      <c r="S12" s="28">
        <v>6.83</v>
      </c>
      <c r="T12" s="28">
        <v>32.28</v>
      </c>
    </row>
    <row r="13" spans="1:20">
      <c r="A13" s="24" t="s">
        <v>57</v>
      </c>
      <c r="B13" s="24" t="s">
        <v>18</v>
      </c>
      <c r="C13" s="24">
        <v>201610</v>
      </c>
      <c r="D13" s="24" t="s">
        <v>139</v>
      </c>
      <c r="E13" s="24" t="s">
        <v>142</v>
      </c>
      <c r="F13" s="24" t="s">
        <v>141</v>
      </c>
      <c r="G13" s="24">
        <v>1</v>
      </c>
      <c r="H13" s="24">
        <v>27</v>
      </c>
      <c r="I13" s="24">
        <v>28</v>
      </c>
      <c r="J13" s="24">
        <v>31</v>
      </c>
      <c r="K13" s="24">
        <v>27</v>
      </c>
      <c r="L13" s="30">
        <v>0.87097</v>
      </c>
      <c r="M13" s="24">
        <v>28</v>
      </c>
      <c r="N13" s="30">
        <v>0.90323</v>
      </c>
      <c r="O13" s="24">
        <v>7.875</v>
      </c>
      <c r="P13" s="24">
        <v>244.125</v>
      </c>
      <c r="Q13" s="24">
        <v>0.47</v>
      </c>
      <c r="R13" s="24">
        <v>519.41</v>
      </c>
      <c r="S13" s="24">
        <v>7.56</v>
      </c>
      <c r="T13" s="24">
        <v>32.29</v>
      </c>
    </row>
    <row r="14" spans="1:20">
      <c r="A14" s="28" t="s">
        <v>58</v>
      </c>
      <c r="B14" s="28" t="s">
        <v>22</v>
      </c>
      <c r="C14" s="28">
        <v>201710</v>
      </c>
      <c r="D14" s="28" t="s">
        <v>139</v>
      </c>
      <c r="E14" s="28" t="s">
        <v>142</v>
      </c>
      <c r="F14" s="28" t="s">
        <v>141</v>
      </c>
      <c r="G14" s="28">
        <v>1</v>
      </c>
      <c r="H14" s="28">
        <v>24</v>
      </c>
      <c r="I14" s="28">
        <v>24</v>
      </c>
      <c r="J14" s="28">
        <v>25</v>
      </c>
      <c r="K14" s="28">
        <v>24</v>
      </c>
      <c r="L14" s="29">
        <v>0.96</v>
      </c>
      <c r="M14" s="28">
        <v>24</v>
      </c>
      <c r="N14" s="29">
        <v>0.96</v>
      </c>
      <c r="O14" s="28">
        <v>7.875</v>
      </c>
      <c r="P14" s="28">
        <v>196.875</v>
      </c>
      <c r="Q14" s="28">
        <v>0.47</v>
      </c>
      <c r="R14" s="28">
        <v>418.88</v>
      </c>
      <c r="S14" s="28">
        <v>6.1</v>
      </c>
      <c r="T14" s="28">
        <v>32.27</v>
      </c>
    </row>
    <row r="15" spans="1:20">
      <c r="A15" s="24" t="s">
        <v>1</v>
      </c>
      <c r="B15" s="24" t="s">
        <v>26</v>
      </c>
      <c r="C15" s="24">
        <v>201810</v>
      </c>
      <c r="D15" s="24" t="s">
        <v>139</v>
      </c>
      <c r="E15" s="24" t="s">
        <v>142</v>
      </c>
      <c r="F15" s="24" t="s">
        <v>141</v>
      </c>
      <c r="G15" s="24">
        <v>1</v>
      </c>
      <c r="H15" s="24">
        <v>25</v>
      </c>
      <c r="I15" s="24">
        <v>26</v>
      </c>
      <c r="J15" s="24">
        <v>26</v>
      </c>
      <c r="K15" s="24">
        <v>25</v>
      </c>
      <c r="L15" s="30">
        <v>0.96154</v>
      </c>
      <c r="M15" s="24">
        <v>26</v>
      </c>
      <c r="N15" s="30">
        <v>1</v>
      </c>
      <c r="O15" s="24">
        <v>7.875</v>
      </c>
      <c r="P15" s="24">
        <v>204.75</v>
      </c>
      <c r="Q15" s="24">
        <v>0.47</v>
      </c>
      <c r="R15" s="24">
        <v>435.64</v>
      </c>
      <c r="S15" s="24">
        <v>6.34</v>
      </c>
      <c r="T15" s="24">
        <v>32.29</v>
      </c>
    </row>
    <row r="16" spans="1:20">
      <c r="A16" s="28" t="s">
        <v>1</v>
      </c>
      <c r="B16" s="28" t="s">
        <v>29</v>
      </c>
      <c r="C16" s="28">
        <v>201830</v>
      </c>
      <c r="D16" s="28" t="s">
        <v>139</v>
      </c>
      <c r="E16" s="28" t="s">
        <v>142</v>
      </c>
      <c r="F16" s="28" t="s">
        <v>141</v>
      </c>
      <c r="G16" s="28">
        <v>1</v>
      </c>
      <c r="H16" s="28">
        <v>31</v>
      </c>
      <c r="I16" s="28">
        <v>32</v>
      </c>
      <c r="J16" s="28">
        <v>33</v>
      </c>
      <c r="K16" s="28">
        <v>31</v>
      </c>
      <c r="L16" s="29">
        <v>0.93939</v>
      </c>
      <c r="M16" s="28">
        <v>32</v>
      </c>
      <c r="N16" s="29">
        <v>0.9697</v>
      </c>
      <c r="O16" s="28">
        <v>7.875</v>
      </c>
      <c r="P16" s="28">
        <v>259.875</v>
      </c>
      <c r="Q16" s="28">
        <v>0.47</v>
      </c>
      <c r="R16" s="28">
        <v>552.93</v>
      </c>
      <c r="S16" s="28">
        <v>7.95</v>
      </c>
      <c r="T16" s="28">
        <v>32.69</v>
      </c>
    </row>
    <row r="17" spans="1:20">
      <c r="A17" s="24" t="s">
        <v>57</v>
      </c>
      <c r="B17" s="24" t="s">
        <v>20</v>
      </c>
      <c r="C17" s="24">
        <v>201620</v>
      </c>
      <c r="D17" s="24" t="s">
        <v>139</v>
      </c>
      <c r="E17" s="24" t="s">
        <v>143</v>
      </c>
      <c r="F17" s="24" t="s">
        <v>141</v>
      </c>
      <c r="G17" s="24">
        <v>1</v>
      </c>
      <c r="H17" s="24">
        <v>25</v>
      </c>
      <c r="I17" s="24">
        <v>26</v>
      </c>
      <c r="J17" s="24">
        <v>26</v>
      </c>
      <c r="K17" s="24">
        <v>25</v>
      </c>
      <c r="L17" s="30">
        <v>0.96154</v>
      </c>
      <c r="M17" s="24">
        <v>26</v>
      </c>
      <c r="N17" s="30">
        <v>1</v>
      </c>
      <c r="O17" s="24">
        <v>7.875</v>
      </c>
      <c r="P17" s="24">
        <v>204.75</v>
      </c>
      <c r="Q17" s="24">
        <v>0.47</v>
      </c>
      <c r="R17" s="24">
        <v>435.64</v>
      </c>
      <c r="S17" s="24">
        <v>6.34</v>
      </c>
      <c r="T17" s="24">
        <v>32.29</v>
      </c>
    </row>
    <row r="18" spans="1:20">
      <c r="A18" s="28" t="s">
        <v>58</v>
      </c>
      <c r="B18" s="28" t="s">
        <v>24</v>
      </c>
      <c r="C18" s="28">
        <v>201720</v>
      </c>
      <c r="D18" s="28" t="s">
        <v>139</v>
      </c>
      <c r="E18" s="28" t="s">
        <v>143</v>
      </c>
      <c r="F18" s="28" t="s">
        <v>141</v>
      </c>
      <c r="G18" s="28">
        <v>1</v>
      </c>
      <c r="H18" s="28">
        <v>28</v>
      </c>
      <c r="I18" s="28">
        <v>30</v>
      </c>
      <c r="J18" s="28">
        <v>31</v>
      </c>
      <c r="K18" s="28">
        <v>28</v>
      </c>
      <c r="L18" s="29">
        <v>0.90323</v>
      </c>
      <c r="M18" s="28">
        <v>30</v>
      </c>
      <c r="N18" s="29">
        <v>0.96774</v>
      </c>
      <c r="O18" s="28">
        <v>7.875</v>
      </c>
      <c r="P18" s="28">
        <v>244.125</v>
      </c>
      <c r="Q18" s="28">
        <v>0.47</v>
      </c>
      <c r="R18" s="28">
        <v>519.41</v>
      </c>
      <c r="S18" s="28">
        <v>7.56</v>
      </c>
      <c r="T18" s="28">
        <v>32.29</v>
      </c>
    </row>
    <row r="19" spans="1:20">
      <c r="A19" s="24" t="s">
        <v>1</v>
      </c>
      <c r="B19" s="24" t="s">
        <v>28</v>
      </c>
      <c r="C19" s="24">
        <v>201820</v>
      </c>
      <c r="D19" s="24" t="s">
        <v>139</v>
      </c>
      <c r="E19" s="24" t="s">
        <v>143</v>
      </c>
      <c r="F19" s="24" t="s">
        <v>141</v>
      </c>
      <c r="G19" s="24">
        <v>2</v>
      </c>
      <c r="H19" s="24">
        <v>47</v>
      </c>
      <c r="I19" s="24">
        <v>48</v>
      </c>
      <c r="J19" s="24">
        <v>51</v>
      </c>
      <c r="K19" s="24">
        <v>47</v>
      </c>
      <c r="L19" s="30">
        <v>0.92157</v>
      </c>
      <c r="M19" s="24">
        <v>48</v>
      </c>
      <c r="N19" s="30">
        <v>0.94118</v>
      </c>
      <c r="O19" s="24">
        <v>7.875</v>
      </c>
      <c r="P19" s="24">
        <v>401.625</v>
      </c>
      <c r="Q19" s="24">
        <v>0.93</v>
      </c>
      <c r="R19" s="24">
        <v>431.85</v>
      </c>
      <c r="S19" s="24">
        <v>12.43</v>
      </c>
      <c r="T19" s="24">
        <v>32.31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9"/>
  <mergeCells>
    <mergeCell ref="A1:T1"/>
    <mergeCell ref="A2:T2"/>
    <mergeCell ref="A3:T3"/>
  </mergeCells>
  <conditionalFormatting sqref="L6:L19">
    <cfRule type="cellIs" dxfId="0" priority="1" operator="lessThan">
      <formula>0.7</formula>
    </cfRule>
  </conditionalFormatting>
  <conditionalFormatting sqref="N6:N19">
    <cfRule type="cellIs" dxfId="1" priority="2" operator="lessThan">
      <formula>0.86</formula>
    </cfRule>
  </conditionalFormatting>
  <conditionalFormatting sqref="R6:R19">
    <cfRule type="cellIs" dxfId="2" priority="3" operator="lessThan">
      <formula>565</formula>
    </cfRule>
  </conditionalFormatting>
  <conditionalFormatting sqref="R6:R1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PHYS&amp;RPrinted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2018-08-15T01:25:55+02:00</dcterms:created>
  <dcterms:modified xsi:type="dcterms:W3CDTF">2018-08-15T01:25:55+02:00</dcterms:modified>
  <dc:title>2018-2019 IVC Research Report for PHYS</dc:title>
  <dc:description>PHYS Specific Report Generated from Banner Data.</dc:description>
  <dc:subject>2018-2019 IVC Research Report for PHYS</dc:subject>
  <cp:keywords/>
  <cp:category/>
</cp:coreProperties>
</file>