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DATA'!$A$5:$T$12</definedName>
    <definedName name="_xlnm._FilterDatabase" localSheetId="7" hidden="1">'H. COURSE DATA'!$A$5:$T$12</definedName>
    <definedName name="_xlnm.Print_Titles" localSheetId="7">'H. COURSE DATA'!$5:$5</definedName>
    <definedName name="_xlnm._FilterDatabase" localSheetId="8" hidden="1">'I. SECTION DATA'!$A$5:$S$12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<sst xmlns="http://schemas.openxmlformats.org/spreadsheetml/2006/main" uniqueCount="135">
  <si>
    <t>APGN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</si>
  <si>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</si>
  <si>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</si>
  <si>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</si>
  <si>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</si>
  <si>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</si>
  <si>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</si>
  <si>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</si>
  <si>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</si>
  <si>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</si>
  <si>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</si>
  <si>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</si>
  <si>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</si>
  <si>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</si>
  <si>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</si>
  <si>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</si>
  <si>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</si>
  <si>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</si>
  <si>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</si>
  <si>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</si>
  <si>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</si>
  <si>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</si>
  <si>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</si>
  <si>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</si>
  <si>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</si>
  <si>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</si>
  <si>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</si>
  <si>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</si>
  <si>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</si>
  <si>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</si>
  <si>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</si>
  <si>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</si>
  <si>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</si>
  <si>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</si>
  <si>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</si>
  <si>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</si>
  <si>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</si>
  <si>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</si>
  <si>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</si>
  <si>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</si>
  <si>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</si>
  <si>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</si>
  <si>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</si>
  <si>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</si>
  <si>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</si>
  <si>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</si>
  <si>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</si>
  <si>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</si>
  <si>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</si>
  <si>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</si>
  <si>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</si>
  <si>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</si>
  <si>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</si>
  <si>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</si>
  <si>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</si>
  <si>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</si>
  <si>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</si>
  <si>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</si>
  <si>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</si>
  <si>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</si>
  <si>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</si>
  <si>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</si>
  <si>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</si>
  <si>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</si>
  <si>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</si>
  <si>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</si>
  <si>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</si>
  <si>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</si>
  <si>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</si>
  <si>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</si>
  <si>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</si>
  <si>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</si>
  <si>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</si>
  <si>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</si>
  <si>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</si>
  <si>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</si>
  <si>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</si>
  <si>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</si>
  <si>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</si>
  <si>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</si>
  <si>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</si>
  <si>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</si>
  <si>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</si>
  <si>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</si>
  <si>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</si>
  <si>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</si>
  <si>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</si>
  <si>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</si>
  <si>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</si>
  <si>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</si>
  <si>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</si>
  <si>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</si>
  <si>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</si>
  <si>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</si>
  <si>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</si>
  <si>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</si>
  <si>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</si>
  <si>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</si>
  <si>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</si>
  <si>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</si>
  <si>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</si>
  <si>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</si>
  <si>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</si>
  <si>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</si>
  <si>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</si>
  <si>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</si>
  <si>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</si>
  <si>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</si>
  <si>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</si>
  <si>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</si>
  <si>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</si>
  <si>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</si>
  <si>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</si>
  <si>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</si>
  <si>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</si>
  <si>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</si>
  <si>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</si>
  <si>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</si>
  <si>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</si>
  <si>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</si>
  <si>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</si>
  <si>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APGN105</t>
  </si>
  <si>
    <t>day</t>
  </si>
  <si>
    <t>APGN106</t>
  </si>
  <si>
    <t>APGN107</t>
  </si>
  <si>
    <t>APGN108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</si>
  <si>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</si>
  <si>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</si>
  <si>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</si>
  <si>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</si>
  <si>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</si>
  <si>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</si>
  <si>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</si>
  <si>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Figueroa</t>
  </si>
  <si>
    <t>DeLaTorre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</si>
</sst>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APGN&amp;RPrinted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1</v>
      </c>
      <c r="E6" s="11">
        <v>20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1</v>
      </c>
      <c r="E8" s="11">
        <v>20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</v>
      </c>
      <c r="C10" s="12" t="str">
        <f>IF(E10=0, 0, (D10/E10))</f>
        <v>0</v>
      </c>
      <c r="D10" s="11">
        <v>1</v>
      </c>
      <c r="E10" s="11">
        <v>20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1</v>
      </c>
      <c r="E12" s="11">
        <v>20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1</v>
      </c>
      <c r="E14" s="11">
        <v>10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3</v>
      </c>
      <c r="E16" s="11">
        <v>40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</v>
      </c>
      <c r="C22" s="12" t="str">
        <f>IF(E22=0, 0, (D22/E22))</f>
        <v>0</v>
      </c>
      <c r="D22" s="11">
        <v>2</v>
      </c>
      <c r="E22" s="11">
        <v>40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</v>
      </c>
      <c r="C23" s="13" t="str">
        <f>IF(E23=0, 0, (D23/E23))</f>
        <v>0</v>
      </c>
      <c r="D23" s="10">
        <v>2</v>
      </c>
      <c r="E23" s="10">
        <v>40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3</v>
      </c>
      <c r="C24" s="12" t="str">
        <f>IF(E24=0, 0, (D24/E24))</f>
        <v>0</v>
      </c>
      <c r="D24" s="11">
        <v>4</v>
      </c>
      <c r="E24" s="11">
        <v>50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APGN&amp;RPrinted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APGN&amp;RPrinted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APGN&amp;RPrinted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</v>
      </c>
      <c r="O6" s="12">
        <v>1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</v>
      </c>
      <c r="O8" s="12">
        <v>1</v>
      </c>
      <c r="P8" s="12">
        <v>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</v>
      </c>
      <c r="O10" s="12">
        <v>1</v>
      </c>
      <c r="P10" s="12">
        <v>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</v>
      </c>
      <c r="O12" s="12">
        <v>1</v>
      </c>
      <c r="P12" s="12">
        <v>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</v>
      </c>
      <c r="O14" s="12">
        <v>1</v>
      </c>
      <c r="P14" s="12">
        <v>1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3</v>
      </c>
      <c r="O16" s="12">
        <v>1</v>
      </c>
      <c r="P16" s="12">
        <v>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0</v>
      </c>
      <c r="F22" s="12">
        <v>0</v>
      </c>
      <c r="G22" s="12">
        <v>0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2</v>
      </c>
      <c r="O22" s="12">
        <v>1</v>
      </c>
      <c r="P22" s="12">
        <v>1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0</v>
      </c>
      <c r="F23" s="13">
        <v>0</v>
      </c>
      <c r="G23" s="13">
        <v>0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2</v>
      </c>
      <c r="O23" s="13">
        <v>1</v>
      </c>
      <c r="P23" s="13">
        <v>1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0</v>
      </c>
      <c r="F24" s="12">
        <v>0</v>
      </c>
      <c r="G24" s="12">
        <v>0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4</v>
      </c>
      <c r="O24" s="12">
        <v>1</v>
      </c>
      <c r="P24" s="12">
        <v>1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APGN&amp;RPrinted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1</v>
      </c>
      <c r="R14" s="12">
        <v>1</v>
      </c>
      <c r="S14" s="12">
        <v>1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1</v>
      </c>
      <c r="L16" s="12">
        <v>1</v>
      </c>
      <c r="M16" s="12">
        <v>1</v>
      </c>
      <c r="N16" s="11">
        <v>1</v>
      </c>
      <c r="O16" s="12">
        <v>1</v>
      </c>
      <c r="P16" s="12">
        <v>1</v>
      </c>
      <c r="Q16" s="11">
        <v>1</v>
      </c>
      <c r="R16" s="12">
        <v>1</v>
      </c>
      <c r="S16" s="12">
        <v>1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0</v>
      </c>
      <c r="C22" s="12">
        <v>0</v>
      </c>
      <c r="D22" s="12">
        <v>0</v>
      </c>
      <c r="E22" s="11">
        <v>0</v>
      </c>
      <c r="F22" s="12">
        <v>0</v>
      </c>
      <c r="G22" s="12">
        <v>0</v>
      </c>
      <c r="H22" s="11">
        <v>2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0</v>
      </c>
      <c r="O22" s="12">
        <v>0</v>
      </c>
      <c r="P22" s="12">
        <v>0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0</v>
      </c>
      <c r="C23" s="13">
        <v>0</v>
      </c>
      <c r="D23" s="13">
        <v>0</v>
      </c>
      <c r="E23" s="10">
        <v>0</v>
      </c>
      <c r="F23" s="13">
        <v>0</v>
      </c>
      <c r="G23" s="13">
        <v>0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0" t="s">
        <v>1</v>
      </c>
      <c r="B24" s="11">
        <v>0</v>
      </c>
      <c r="C24" s="12">
        <v>0</v>
      </c>
      <c r="D24" s="12">
        <v>0</v>
      </c>
      <c r="E24" s="11">
        <v>0</v>
      </c>
      <c r="F24" s="12">
        <v>0</v>
      </c>
      <c r="G24" s="12">
        <v>0</v>
      </c>
      <c r="H24" s="11">
        <v>0</v>
      </c>
      <c r="I24" s="12">
        <v>0</v>
      </c>
      <c r="J24" s="12">
        <v>0</v>
      </c>
      <c r="K24" s="11">
        <v>1</v>
      </c>
      <c r="L24" s="12">
        <v>1</v>
      </c>
      <c r="M24" s="12">
        <v>1</v>
      </c>
      <c r="N24" s="11">
        <v>1</v>
      </c>
      <c r="O24" s="12">
        <v>1</v>
      </c>
      <c r="P24" s="12">
        <v>1</v>
      </c>
      <c r="Q24" s="11">
        <v>2</v>
      </c>
      <c r="R24" s="12">
        <v>1</v>
      </c>
      <c r="S24" s="12">
        <v>1</v>
      </c>
      <c r="T24" s="11">
        <v>0</v>
      </c>
      <c r="U24" s="12">
        <v>0</v>
      </c>
      <c r="V24" s="12">
        <v>0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APGN&amp;RPrinted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1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1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1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1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3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0</v>
      </c>
      <c r="C22" s="12">
        <v>0</v>
      </c>
      <c r="D22" s="12">
        <v>0</v>
      </c>
      <c r="E22" s="11">
        <v>2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0</v>
      </c>
      <c r="C23" s="13">
        <v>0</v>
      </c>
      <c r="D23" s="13">
        <v>0</v>
      </c>
      <c r="E23" s="10">
        <v>2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0</v>
      </c>
      <c r="C24" s="12">
        <v>0</v>
      </c>
      <c r="D24" s="12">
        <v>0</v>
      </c>
      <c r="E24" s="11">
        <v>4</v>
      </c>
      <c r="F24" s="12">
        <v>1</v>
      </c>
      <c r="G24" s="12">
        <v>1</v>
      </c>
      <c r="H24" s="11">
        <v>0</v>
      </c>
      <c r="I24" s="12">
        <v>0</v>
      </c>
      <c r="J24" s="12">
        <v>0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APGN&amp;RPrinted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2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3" t="s">
        <v>103</v>
      </c>
      <c r="B5" s="24" t="s">
        <v>104</v>
      </c>
      <c r="C5" s="23" t="s">
        <v>105</v>
      </c>
      <c r="D5" s="24" t="s">
        <v>106</v>
      </c>
      <c r="E5" s="24" t="s">
        <v>107</v>
      </c>
      <c r="F5" s="24" t="s">
        <v>108</v>
      </c>
      <c r="G5" s="23" t="s">
        <v>109</v>
      </c>
      <c r="H5" s="23" t="s">
        <v>110</v>
      </c>
      <c r="I5" s="23" t="s">
        <v>111</v>
      </c>
      <c r="J5" s="23" t="s">
        <v>112</v>
      </c>
      <c r="K5" s="23" t="s">
        <v>113</v>
      </c>
      <c r="L5" s="23" t="s">
        <v>114</v>
      </c>
      <c r="M5" s="23" t="s">
        <v>115</v>
      </c>
      <c r="N5" s="23" t="s">
        <v>116</v>
      </c>
      <c r="O5" s="23" t="s">
        <v>117</v>
      </c>
      <c r="P5" s="23" t="s">
        <v>54</v>
      </c>
      <c r="Q5" s="23" t="s">
        <v>55</v>
      </c>
      <c r="R5" s="23" t="s">
        <v>118</v>
      </c>
      <c r="S5" s="23" t="s">
        <v>119</v>
      </c>
      <c r="T5" s="23" t="s">
        <v>120</v>
      </c>
    </row>
    <row r="6" spans="1:20">
      <c r="A6" s="25" t="s">
        <v>57</v>
      </c>
      <c r="B6" s="25" t="s">
        <v>18</v>
      </c>
      <c r="C6" s="25">
        <v>201610</v>
      </c>
      <c r="D6" s="25" t="s">
        <v>0</v>
      </c>
      <c r="E6" s="25" t="s">
        <v>121</v>
      </c>
      <c r="F6" s="25" t="s">
        <v>122</v>
      </c>
      <c r="G6" s="25">
        <v>1</v>
      </c>
      <c r="H6" s="25">
        <v>1</v>
      </c>
      <c r="I6" s="25">
        <v>1</v>
      </c>
      <c r="J6" s="25">
        <v>1</v>
      </c>
      <c r="K6" s="25">
        <v>1</v>
      </c>
      <c r="L6" s="27">
        <v>1</v>
      </c>
      <c r="M6" s="25">
        <v>1</v>
      </c>
      <c r="N6" s="27">
        <v>1</v>
      </c>
      <c r="O6" s="25">
        <v>4.5</v>
      </c>
      <c r="P6" s="25">
        <v>4.5</v>
      </c>
      <c r="Q6" s="25">
        <v>0</v>
      </c>
      <c r="R6" s="25">
        <v>0</v>
      </c>
      <c r="S6" s="25">
        <v>0</v>
      </c>
      <c r="T6" s="25">
        <v>0</v>
      </c>
    </row>
    <row r="7" spans="1:20">
      <c r="A7" s="26" t="s">
        <v>1</v>
      </c>
      <c r="B7" s="26" t="s">
        <v>26</v>
      </c>
      <c r="C7" s="26">
        <v>201810</v>
      </c>
      <c r="D7" s="26" t="s">
        <v>0</v>
      </c>
      <c r="E7" s="26" t="s">
        <v>121</v>
      </c>
      <c r="F7" s="26" t="s">
        <v>122</v>
      </c>
      <c r="G7" s="26">
        <v>1</v>
      </c>
      <c r="H7" s="26">
        <v>1</v>
      </c>
      <c r="I7" s="26">
        <v>1</v>
      </c>
      <c r="J7" s="26">
        <v>1</v>
      </c>
      <c r="K7" s="26">
        <v>1</v>
      </c>
      <c r="L7" s="28">
        <v>1</v>
      </c>
      <c r="M7" s="26">
        <v>1</v>
      </c>
      <c r="N7" s="28">
        <v>1</v>
      </c>
      <c r="O7" s="26">
        <v>4.5</v>
      </c>
      <c r="P7" s="26">
        <v>4.5</v>
      </c>
      <c r="Q7" s="26">
        <v>0</v>
      </c>
      <c r="R7" s="26">
        <v>0</v>
      </c>
      <c r="S7" s="26">
        <v>0</v>
      </c>
      <c r="T7" s="26">
        <v>0</v>
      </c>
    </row>
    <row r="8" spans="1:20">
      <c r="A8" s="25" t="s">
        <v>1</v>
      </c>
      <c r="B8" s="25" t="s">
        <v>28</v>
      </c>
      <c r="C8" s="25">
        <v>201820</v>
      </c>
      <c r="D8" s="25" t="s">
        <v>0</v>
      </c>
      <c r="E8" s="25" t="s">
        <v>121</v>
      </c>
      <c r="F8" s="25" t="s">
        <v>122</v>
      </c>
      <c r="G8" s="25">
        <v>1</v>
      </c>
      <c r="H8" s="25">
        <v>2</v>
      </c>
      <c r="I8" s="25">
        <v>2</v>
      </c>
      <c r="J8" s="25">
        <v>2</v>
      </c>
      <c r="K8" s="25">
        <v>2</v>
      </c>
      <c r="L8" s="27">
        <v>1</v>
      </c>
      <c r="M8" s="25">
        <v>2</v>
      </c>
      <c r="N8" s="27">
        <v>1</v>
      </c>
      <c r="O8" s="25">
        <v>4.5</v>
      </c>
      <c r="P8" s="25">
        <v>9</v>
      </c>
      <c r="Q8" s="25">
        <v>0</v>
      </c>
      <c r="R8" s="25">
        <v>0</v>
      </c>
      <c r="S8" s="25">
        <v>0</v>
      </c>
      <c r="T8" s="25">
        <v>0</v>
      </c>
    </row>
    <row r="9" spans="1:20">
      <c r="A9" s="26" t="s">
        <v>57</v>
      </c>
      <c r="B9" s="26" t="s">
        <v>20</v>
      </c>
      <c r="C9" s="26">
        <v>201620</v>
      </c>
      <c r="D9" s="26" t="s">
        <v>0</v>
      </c>
      <c r="E9" s="26" t="s">
        <v>123</v>
      </c>
      <c r="F9" s="26" t="s">
        <v>122</v>
      </c>
      <c r="G9" s="26">
        <v>1</v>
      </c>
      <c r="H9" s="26">
        <v>1</v>
      </c>
      <c r="I9" s="26">
        <v>1</v>
      </c>
      <c r="J9" s="26">
        <v>1</v>
      </c>
      <c r="K9" s="26">
        <v>1</v>
      </c>
      <c r="L9" s="28">
        <v>1</v>
      </c>
      <c r="M9" s="26">
        <v>1</v>
      </c>
      <c r="N9" s="28">
        <v>1</v>
      </c>
      <c r="O9" s="26">
        <v>4.5</v>
      </c>
      <c r="P9" s="26">
        <v>4.5</v>
      </c>
      <c r="Q9" s="26">
        <v>0</v>
      </c>
      <c r="R9" s="26">
        <v>0</v>
      </c>
      <c r="S9" s="26">
        <v>0</v>
      </c>
      <c r="T9" s="26">
        <v>0</v>
      </c>
    </row>
    <row r="10" spans="1:20">
      <c r="A10" s="25" t="s">
        <v>1</v>
      </c>
      <c r="B10" s="25" t="s">
        <v>28</v>
      </c>
      <c r="C10" s="25">
        <v>201820</v>
      </c>
      <c r="D10" s="25" t="s">
        <v>0</v>
      </c>
      <c r="E10" s="25" t="s">
        <v>123</v>
      </c>
      <c r="F10" s="25" t="s">
        <v>122</v>
      </c>
      <c r="G10" s="25">
        <v>1</v>
      </c>
      <c r="H10" s="25">
        <v>1</v>
      </c>
      <c r="I10" s="25">
        <v>1</v>
      </c>
      <c r="J10" s="25">
        <v>1</v>
      </c>
      <c r="K10" s="25">
        <v>1</v>
      </c>
      <c r="L10" s="27">
        <v>1</v>
      </c>
      <c r="M10" s="25">
        <v>1</v>
      </c>
      <c r="N10" s="27">
        <v>1</v>
      </c>
      <c r="O10" s="25">
        <v>4.5</v>
      </c>
      <c r="P10" s="25">
        <v>4.5</v>
      </c>
      <c r="Q10" s="25">
        <v>0</v>
      </c>
      <c r="R10" s="25">
        <v>0</v>
      </c>
      <c r="S10" s="25">
        <v>0</v>
      </c>
      <c r="T10" s="25">
        <v>0</v>
      </c>
    </row>
    <row r="11" spans="1:20">
      <c r="A11" s="26" t="s">
        <v>58</v>
      </c>
      <c r="B11" s="26" t="s">
        <v>22</v>
      </c>
      <c r="C11" s="26">
        <v>201710</v>
      </c>
      <c r="D11" s="26" t="s">
        <v>0</v>
      </c>
      <c r="E11" s="26" t="s">
        <v>124</v>
      </c>
      <c r="F11" s="26" t="s">
        <v>122</v>
      </c>
      <c r="G11" s="26">
        <v>1</v>
      </c>
      <c r="H11" s="26">
        <v>1</v>
      </c>
      <c r="I11" s="26">
        <v>1</v>
      </c>
      <c r="J11" s="26">
        <v>1</v>
      </c>
      <c r="K11" s="26">
        <v>1</v>
      </c>
      <c r="L11" s="28">
        <v>1</v>
      </c>
      <c r="M11" s="26">
        <v>1</v>
      </c>
      <c r="N11" s="28">
        <v>1</v>
      </c>
      <c r="O11" s="26">
        <v>4.5</v>
      </c>
      <c r="P11" s="26">
        <v>4.5</v>
      </c>
      <c r="Q11" s="26">
        <v>0</v>
      </c>
      <c r="R11" s="26">
        <v>0</v>
      </c>
      <c r="S11" s="26">
        <v>0</v>
      </c>
      <c r="T11" s="26">
        <v>0</v>
      </c>
    </row>
    <row r="12" spans="1:20">
      <c r="A12" s="25" t="s">
        <v>58</v>
      </c>
      <c r="B12" s="25" t="s">
        <v>24</v>
      </c>
      <c r="C12" s="25">
        <v>201720</v>
      </c>
      <c r="D12" s="25" t="s">
        <v>0</v>
      </c>
      <c r="E12" s="25" t="s">
        <v>125</v>
      </c>
      <c r="F12" s="25" t="s">
        <v>122</v>
      </c>
      <c r="G12" s="25">
        <v>1</v>
      </c>
      <c r="H12" s="25">
        <v>1</v>
      </c>
      <c r="I12" s="25">
        <v>1</v>
      </c>
      <c r="J12" s="25">
        <v>1</v>
      </c>
      <c r="K12" s="25">
        <v>1</v>
      </c>
      <c r="L12" s="27">
        <v>1</v>
      </c>
      <c r="M12" s="25">
        <v>1</v>
      </c>
      <c r="N12" s="27">
        <v>1</v>
      </c>
      <c r="O12" s="25">
        <v>4.5</v>
      </c>
      <c r="P12" s="25">
        <v>4.5</v>
      </c>
      <c r="Q12" s="25">
        <v>0</v>
      </c>
      <c r="R12" s="25">
        <v>0</v>
      </c>
      <c r="S12" s="25">
        <v>0</v>
      </c>
      <c r="T12" s="25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2"/>
  <mergeCells>
    <mergeCell ref="A1:T1"/>
    <mergeCell ref="A2:T2"/>
    <mergeCell ref="A3:T3"/>
  </mergeCells>
  <conditionalFormatting sqref="L6:L12">
    <cfRule type="cellIs" dxfId="0" priority="1" operator="lessThan">
      <formula>0.7</formula>
    </cfRule>
  </conditionalFormatting>
  <conditionalFormatting sqref="N6:N12">
    <cfRule type="cellIs" dxfId="1" priority="2" operator="lessThan">
      <formula>0.86</formula>
    </cfRule>
  </conditionalFormatting>
  <conditionalFormatting sqref="R6:R12">
    <cfRule type="cellIs" dxfId="2" priority="3" operator="lessThan">
      <formula>565</formula>
    </cfRule>
  </conditionalFormatting>
  <conditionalFormatting sqref="R6:R12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APGN&amp;RPrinted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2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3" t="s">
        <v>103</v>
      </c>
      <c r="B5" s="24" t="s">
        <v>104</v>
      </c>
      <c r="C5" s="23" t="s">
        <v>105</v>
      </c>
      <c r="D5" s="23" t="s">
        <v>128</v>
      </c>
      <c r="E5" s="24" t="s">
        <v>106</v>
      </c>
      <c r="F5" s="24" t="s">
        <v>107</v>
      </c>
      <c r="G5" s="24" t="s">
        <v>108</v>
      </c>
      <c r="H5" s="24" t="s">
        <v>129</v>
      </c>
      <c r="I5" s="24" t="s">
        <v>130</v>
      </c>
      <c r="J5" s="23" t="s">
        <v>110</v>
      </c>
      <c r="K5" s="23" t="s">
        <v>111</v>
      </c>
      <c r="L5" s="23" t="s">
        <v>112</v>
      </c>
      <c r="M5" s="23" t="s">
        <v>114</v>
      </c>
      <c r="N5" s="23" t="s">
        <v>116</v>
      </c>
      <c r="O5" s="23" t="s">
        <v>131</v>
      </c>
      <c r="P5" s="23" t="s">
        <v>117</v>
      </c>
      <c r="Q5" s="23" t="s">
        <v>55</v>
      </c>
      <c r="R5" s="23" t="s">
        <v>118</v>
      </c>
      <c r="S5" s="23" t="s">
        <v>119</v>
      </c>
    </row>
    <row r="6" spans="1:19">
      <c r="A6" s="25" t="s">
        <v>57</v>
      </c>
      <c r="B6" s="25" t="s">
        <v>18</v>
      </c>
      <c r="C6" s="25">
        <v>201610</v>
      </c>
      <c r="D6" s="25">
        <v>10955</v>
      </c>
      <c r="E6" s="25" t="s">
        <v>0</v>
      </c>
      <c r="F6" s="25" t="s">
        <v>121</v>
      </c>
      <c r="G6" s="25" t="s">
        <v>122</v>
      </c>
      <c r="H6" s="25" t="s">
        <v>132</v>
      </c>
      <c r="I6" s="25" t="s">
        <v>133</v>
      </c>
      <c r="J6" s="25">
        <v>1</v>
      </c>
      <c r="K6" s="25">
        <v>1</v>
      </c>
      <c r="L6" s="25">
        <v>1</v>
      </c>
      <c r="M6" s="27">
        <v>1</v>
      </c>
      <c r="N6" s="27">
        <v>1</v>
      </c>
      <c r="O6" s="25">
        <v>4</v>
      </c>
      <c r="P6" s="25">
        <v>4.5</v>
      </c>
      <c r="Q6" s="25">
        <v>0</v>
      </c>
      <c r="R6" s="25">
        <v>0</v>
      </c>
      <c r="S6" s="25">
        <v>0</v>
      </c>
    </row>
    <row r="7" spans="1:19">
      <c r="A7" s="26" t="s">
        <v>1</v>
      </c>
      <c r="B7" s="26" t="s">
        <v>26</v>
      </c>
      <c r="C7" s="26">
        <v>201810</v>
      </c>
      <c r="D7" s="26">
        <v>11252</v>
      </c>
      <c r="E7" s="26" t="s">
        <v>0</v>
      </c>
      <c r="F7" s="26" t="s">
        <v>121</v>
      </c>
      <c r="G7" s="26" t="s">
        <v>122</v>
      </c>
      <c r="H7" s="26" t="s">
        <v>132</v>
      </c>
      <c r="I7" s="26" t="s">
        <v>133</v>
      </c>
      <c r="J7" s="26">
        <v>1</v>
      </c>
      <c r="K7" s="26">
        <v>1</v>
      </c>
      <c r="L7" s="26">
        <v>1</v>
      </c>
      <c r="M7" s="28">
        <v>1</v>
      </c>
      <c r="N7" s="28">
        <v>1</v>
      </c>
      <c r="O7" s="26">
        <v>4</v>
      </c>
      <c r="P7" s="26">
        <v>4.5</v>
      </c>
      <c r="Q7" s="26">
        <v>0</v>
      </c>
      <c r="R7" s="26">
        <v>0</v>
      </c>
      <c r="S7" s="26">
        <v>0</v>
      </c>
    </row>
    <row r="8" spans="1:19">
      <c r="A8" s="25" t="s">
        <v>1</v>
      </c>
      <c r="B8" s="25" t="s">
        <v>28</v>
      </c>
      <c r="C8" s="25">
        <v>201820</v>
      </c>
      <c r="D8" s="25">
        <v>21251</v>
      </c>
      <c r="E8" s="25" t="s">
        <v>0</v>
      </c>
      <c r="F8" s="25" t="s">
        <v>121</v>
      </c>
      <c r="G8" s="25" t="s">
        <v>122</v>
      </c>
      <c r="H8" s="25" t="s">
        <v>132</v>
      </c>
      <c r="I8" s="25" t="s">
        <v>133</v>
      </c>
      <c r="J8" s="25">
        <v>2</v>
      </c>
      <c r="K8" s="25">
        <v>2</v>
      </c>
      <c r="L8" s="25">
        <v>2</v>
      </c>
      <c r="M8" s="27">
        <v>1</v>
      </c>
      <c r="N8" s="27">
        <v>1</v>
      </c>
      <c r="O8" s="25">
        <v>4</v>
      </c>
      <c r="P8" s="25">
        <v>4.5</v>
      </c>
      <c r="Q8" s="25">
        <v>0</v>
      </c>
      <c r="R8" s="25">
        <v>0</v>
      </c>
      <c r="S8" s="25">
        <v>0</v>
      </c>
    </row>
    <row r="9" spans="1:19">
      <c r="A9" s="26" t="s">
        <v>57</v>
      </c>
      <c r="B9" s="26" t="s">
        <v>20</v>
      </c>
      <c r="C9" s="26">
        <v>201620</v>
      </c>
      <c r="D9" s="26">
        <v>20987</v>
      </c>
      <c r="E9" s="26" t="s">
        <v>0</v>
      </c>
      <c r="F9" s="26" t="s">
        <v>123</v>
      </c>
      <c r="G9" s="26" t="s">
        <v>122</v>
      </c>
      <c r="H9" s="26" t="s">
        <v>132</v>
      </c>
      <c r="I9" s="26" t="s">
        <v>133</v>
      </c>
      <c r="J9" s="26">
        <v>1</v>
      </c>
      <c r="K9" s="26">
        <v>1</v>
      </c>
      <c r="L9" s="26">
        <v>1</v>
      </c>
      <c r="M9" s="28">
        <v>1</v>
      </c>
      <c r="N9" s="28">
        <v>1</v>
      </c>
      <c r="O9" s="26">
        <v>4</v>
      </c>
      <c r="P9" s="26">
        <v>4.5</v>
      </c>
      <c r="Q9" s="26">
        <v>0</v>
      </c>
      <c r="R9" s="26">
        <v>0</v>
      </c>
      <c r="S9" s="26">
        <v>0</v>
      </c>
    </row>
    <row r="10" spans="1:19">
      <c r="A10" s="25" t="s">
        <v>1</v>
      </c>
      <c r="B10" s="25" t="s">
        <v>28</v>
      </c>
      <c r="C10" s="25">
        <v>201820</v>
      </c>
      <c r="D10" s="25">
        <v>21252</v>
      </c>
      <c r="E10" s="25" t="s">
        <v>0</v>
      </c>
      <c r="F10" s="25" t="s">
        <v>123</v>
      </c>
      <c r="G10" s="25" t="s">
        <v>122</v>
      </c>
      <c r="H10" s="25" t="s">
        <v>132</v>
      </c>
      <c r="I10" s="25" t="s">
        <v>134</v>
      </c>
      <c r="J10" s="25">
        <v>1</v>
      </c>
      <c r="K10" s="25">
        <v>1</v>
      </c>
      <c r="L10" s="25">
        <v>1</v>
      </c>
      <c r="M10" s="27">
        <v>1</v>
      </c>
      <c r="N10" s="27">
        <v>1</v>
      </c>
      <c r="O10" s="25">
        <v>3</v>
      </c>
      <c r="P10" s="25">
        <v>4.5</v>
      </c>
      <c r="Q10" s="25">
        <v>0</v>
      </c>
      <c r="R10" s="25">
        <v>0</v>
      </c>
      <c r="S10" s="25">
        <v>0</v>
      </c>
    </row>
    <row r="11" spans="1:19">
      <c r="A11" s="26" t="s">
        <v>58</v>
      </c>
      <c r="B11" s="26" t="s">
        <v>22</v>
      </c>
      <c r="C11" s="26">
        <v>201710</v>
      </c>
      <c r="D11" s="26">
        <v>10971</v>
      </c>
      <c r="E11" s="26" t="s">
        <v>0</v>
      </c>
      <c r="F11" s="26" t="s">
        <v>124</v>
      </c>
      <c r="G11" s="26" t="s">
        <v>122</v>
      </c>
      <c r="H11" s="26" t="s">
        <v>132</v>
      </c>
      <c r="I11" s="26" t="s">
        <v>134</v>
      </c>
      <c r="J11" s="26">
        <v>1</v>
      </c>
      <c r="K11" s="26">
        <v>1</v>
      </c>
      <c r="L11" s="26">
        <v>1</v>
      </c>
      <c r="M11" s="28">
        <v>1</v>
      </c>
      <c r="N11" s="28">
        <v>1</v>
      </c>
      <c r="O11" s="26">
        <v>4</v>
      </c>
      <c r="P11" s="26">
        <v>4.5</v>
      </c>
      <c r="Q11" s="26">
        <v>0</v>
      </c>
      <c r="R11" s="26">
        <v>0</v>
      </c>
      <c r="S11" s="26">
        <v>0</v>
      </c>
    </row>
    <row r="12" spans="1:19">
      <c r="A12" s="25" t="s">
        <v>58</v>
      </c>
      <c r="B12" s="25" t="s">
        <v>24</v>
      </c>
      <c r="C12" s="25">
        <v>201720</v>
      </c>
      <c r="D12" s="25">
        <v>21022</v>
      </c>
      <c r="E12" s="25" t="s">
        <v>0</v>
      </c>
      <c r="F12" s="25" t="s">
        <v>125</v>
      </c>
      <c r="G12" s="25" t="s">
        <v>122</v>
      </c>
      <c r="H12" s="25" t="s">
        <v>132</v>
      </c>
      <c r="I12" s="25" t="s">
        <v>133</v>
      </c>
      <c r="J12" s="25">
        <v>1</v>
      </c>
      <c r="K12" s="25">
        <v>1</v>
      </c>
      <c r="L12" s="25">
        <v>1</v>
      </c>
      <c r="M12" s="27">
        <v>1</v>
      </c>
      <c r="N12" s="27">
        <v>1</v>
      </c>
      <c r="O12" s="25">
        <v>4</v>
      </c>
      <c r="P12" s="25">
        <v>4.5</v>
      </c>
      <c r="Q12" s="25">
        <v>0</v>
      </c>
      <c r="R12" s="25">
        <v>0</v>
      </c>
      <c r="S12" s="25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2"/>
  <mergeCells>
    <mergeCell ref="A1:S1"/>
    <mergeCell ref="A2:S2"/>
    <mergeCell ref="A3:S3"/>
  </mergeCells>
  <conditionalFormatting sqref="M6:M12">
    <cfRule type="cellIs" dxfId="0" priority="1" operator="lessThan">
      <formula>0.7</formula>
    </cfRule>
  </conditionalFormatting>
  <conditionalFormatting sqref="N6:N12">
    <cfRule type="cellIs" dxfId="1" priority="2" operator="lessThan">
      <formula>0.86</formula>
    </cfRule>
  </conditionalFormatting>
  <conditionalFormatting sqref="R6:R12">
    <cfRule type="cellIs" dxfId="2" priority="3" operator="lessThan">
      <formula>565</formula>
    </cfRule>
  </conditionalFormatting>
  <conditionalFormatting sqref="R6:R12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APGN&amp;RPrinted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2018-08-15T01:23:26+02:00</dcterms:created>
  <dcterms:modified xsi:type="dcterms:W3CDTF">2018-08-15T01:23:26+02:00</dcterms:modified>
  <dc:title>2018-2019 IVC Research Report for APGN</dc:title>
  <dc:description>APGN Specific Report Generated from Banner Data.</dc:description>
  <dc:subject>2018-2019 IVC Research Report for APGN</dc:subject>
  <cp:keywords/>
  <cp:category/>
</cp:coreProperties>
</file>