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DATA'!$A$5:$T$12</definedName>
    <definedName name="_xlnm._FilterDatabase" localSheetId="7" hidden="1">'H. COURSE DATA'!$A$5:$T$12</definedName>
    <definedName name="_xlnm.Print_Titles" localSheetId="7">'H. COURSE DATA'!$5:$5</definedName>
    <definedName name="_xlnm._FilterDatabase" localSheetId="8" hidden="1">'I. SECTION DATA'!$A$5:$S$17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<sst xmlns="http://schemas.openxmlformats.org/spreadsheetml/2006/main" uniqueCount="135">
  <si>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PHSC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</si>
  <si>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</si>
  <si>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</si>
  <si>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</si>
  <si>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</si>
  <si>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</si>
  <si>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</si>
  <si>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</si>
  <si>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</si>
  <si>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</si>
  <si>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</si>
  <si>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</si>
  <si>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</si>
  <si>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</si>
  <si>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</si>
  <si>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</si>
  <si>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</si>
  <si>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</si>
  <si>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</si>
  <si>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</si>
  <si>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</si>
  <si>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</si>
  <si>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</si>
  <si>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</si>
  <si>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</si>
  <si>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</si>
  <si>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</si>
  <si>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</si>
  <si>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</si>
  <si>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</si>
  <si>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</si>
  <si>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</si>
  <si>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</si>
  <si>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</si>
  <si>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</si>
  <si>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</si>
  <si>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</si>
  <si>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</si>
  <si>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</si>
  <si>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</si>
  <si>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</si>
  <si>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</si>
  <si>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</si>
  <si>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</si>
  <si>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</si>
  <si>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</si>
  <si>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</si>
  <si>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</si>
  <si>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</si>
  <si>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</si>
  <si>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</si>
  <si>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</si>
  <si>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</si>
  <si>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</si>
  <si>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</si>
  <si>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</si>
  <si>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</si>
  <si>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</si>
  <si>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</si>
  <si>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</si>
  <si>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</si>
  <si>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</si>
  <si>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</si>
  <si>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</si>
  <si>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</si>
  <si>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</si>
  <si>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</si>
  <si>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</si>
  <si>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</si>
  <si>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</si>
  <si>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</si>
  <si>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</si>
  <si>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</si>
  <si>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</si>
  <si>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</si>
  <si>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</si>
  <si>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</si>
  <si>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</si>
  <si>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</si>
  <si>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</si>
  <si>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</si>
  <si>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</si>
  <si>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</si>
  <si>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</si>
  <si>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</si>
  <si>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</si>
  <si>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</si>
  <si>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</si>
  <si>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</si>
  <si>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</si>
  <si>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</si>
  <si>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</si>
  <si>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</si>
  <si>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</si>
  <si>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</si>
  <si>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</si>
  <si>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</si>
  <si>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</si>
  <si>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</si>
  <si>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</si>
  <si>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</si>
  <si>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</si>
  <si>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</si>
  <si>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</si>
  <si>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</si>
  <si>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</si>
  <si>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</si>
  <si>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</si>
  <si>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</si>
  <si>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</si>
  <si>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</si>
  <si>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</si>
  <si>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</si>
  <si>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</si>
  <si>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</si>
  <si>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</si>
  <si>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</si>
  <si>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</si>
  <si>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</si>
  <si>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</si>
  <si>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</si>
  <si>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</si>
  <si>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</si>
  <si>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</si>
  <si>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PHSC110</t>
  </si>
  <si>
    <t>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</si>
  <si>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</si>
  <si>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</si>
  <si>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</si>
  <si>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</si>
  <si>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</si>
  <si>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</si>
  <si>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</si>
  <si>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Lavery</t>
  </si>
  <si>
    <t>Cozzani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</si>
</sst>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PHSC&amp;RPrinted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49</v>
      </c>
      <c r="E6" s="11">
        <v>60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20</v>
      </c>
      <c r="E7" s="10">
        <v>30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34</v>
      </c>
      <c r="E8" s="11">
        <v>60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53</v>
      </c>
      <c r="E10" s="11">
        <v>60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44</v>
      </c>
      <c r="E12" s="11">
        <v>60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37</v>
      </c>
      <c r="E14" s="11">
        <v>60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19</v>
      </c>
      <c r="E16" s="11">
        <v>35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</v>
      </c>
      <c r="C22" s="12" t="str">
        <f>IF(E22=0, 0, (D22/E22))</f>
        <v>0</v>
      </c>
      <c r="D22" s="11">
        <v>103</v>
      </c>
      <c r="E22" s="11">
        <v>150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4</v>
      </c>
      <c r="C23" s="13" t="str">
        <f>IF(E23=0, 0, (D23/E23))</f>
        <v>0</v>
      </c>
      <c r="D23" s="10">
        <v>97</v>
      </c>
      <c r="E23" s="10">
        <v>120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3</v>
      </c>
      <c r="C24" s="12" t="str">
        <f>IF(E24=0, 0, (D24/E24))</f>
        <v>0</v>
      </c>
      <c r="D24" s="11">
        <v>56</v>
      </c>
      <c r="E24" s="11">
        <v>95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37</v>
      </c>
      <c r="F6" s="12">
        <v>0.2162162</v>
      </c>
      <c r="G6" s="12">
        <v>0.5945946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12</v>
      </c>
      <c r="O6" s="12">
        <v>0.3333333</v>
      </c>
      <c r="P6" s="12">
        <v>0.5833333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9</v>
      </c>
      <c r="F7" s="13">
        <v>0.7777778</v>
      </c>
      <c r="G7" s="13">
        <v>0.8888889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11</v>
      </c>
      <c r="O7" s="13">
        <v>0.7272727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25</v>
      </c>
      <c r="F8" s="12">
        <v>0.36</v>
      </c>
      <c r="G8" s="12">
        <v>0.68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9</v>
      </c>
      <c r="O8" s="12">
        <v>0.1111111</v>
      </c>
      <c r="P8" s="12">
        <v>0.5555556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39</v>
      </c>
      <c r="F10" s="12">
        <v>0.3589744</v>
      </c>
      <c r="G10" s="12">
        <v>0.6410256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14</v>
      </c>
      <c r="O10" s="12">
        <v>0.2857143</v>
      </c>
      <c r="P10" s="12">
        <v>0.5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21</v>
      </c>
      <c r="F12" s="12">
        <v>0.4285714</v>
      </c>
      <c r="G12" s="12">
        <v>0.8095238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22</v>
      </c>
      <c r="O12" s="12">
        <v>0.3636364</v>
      </c>
      <c r="P12" s="12">
        <v>0.7272727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9</v>
      </c>
      <c r="F14" s="12">
        <v>0.4444444</v>
      </c>
      <c r="G14" s="12">
        <v>0.7777778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28</v>
      </c>
      <c r="O14" s="12">
        <v>0.3571429</v>
      </c>
      <c r="P14" s="12">
        <v>0.7857143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</v>
      </c>
      <c r="F16" s="12">
        <v>0.5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17</v>
      </c>
      <c r="O16" s="12">
        <v>0.1176471</v>
      </c>
      <c r="P16" s="12">
        <v>0.2352941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71</v>
      </c>
      <c r="F22" s="12">
        <v>0.3380282</v>
      </c>
      <c r="G22" s="12">
        <v>0.6619718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32</v>
      </c>
      <c r="O22" s="12">
        <v>0.40625</v>
      </c>
      <c r="P22" s="12">
        <v>0.71875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60</v>
      </c>
      <c r="F23" s="13">
        <v>0.3833333</v>
      </c>
      <c r="G23" s="13">
        <v>0.7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36</v>
      </c>
      <c r="O23" s="13">
        <v>0.3333333</v>
      </c>
      <c r="P23" s="13">
        <v>0.6388889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11</v>
      </c>
      <c r="F24" s="12">
        <v>0.4545455</v>
      </c>
      <c r="G24" s="12">
        <v>0.8181818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45</v>
      </c>
      <c r="O24" s="12">
        <v>0.2666667</v>
      </c>
      <c r="P24" s="12">
        <v>0.5777778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19</v>
      </c>
      <c r="C6" s="12">
        <v>0.3684211</v>
      </c>
      <c r="D6" s="12">
        <v>0.6315789</v>
      </c>
      <c r="E6" s="11">
        <v>25</v>
      </c>
      <c r="F6" s="12">
        <v>0.2</v>
      </c>
      <c r="G6" s="12">
        <v>0.6</v>
      </c>
      <c r="H6" s="11">
        <v>2</v>
      </c>
      <c r="I6" s="12">
        <v>0</v>
      </c>
      <c r="J6" s="12">
        <v>1</v>
      </c>
      <c r="K6" s="11">
        <v>1</v>
      </c>
      <c r="L6" s="12">
        <v>0</v>
      </c>
      <c r="M6" s="12">
        <v>0</v>
      </c>
      <c r="N6" s="11">
        <v>2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2</v>
      </c>
      <c r="C7" s="13">
        <v>1</v>
      </c>
      <c r="D7" s="13">
        <v>1</v>
      </c>
      <c r="E7" s="10">
        <v>13</v>
      </c>
      <c r="F7" s="13">
        <v>0.6923077</v>
      </c>
      <c r="G7" s="13">
        <v>0.9230769</v>
      </c>
      <c r="H7" s="10">
        <v>3</v>
      </c>
      <c r="I7" s="13">
        <v>0.6666667</v>
      </c>
      <c r="J7" s="13">
        <v>1</v>
      </c>
      <c r="K7" s="10">
        <v>1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1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14</v>
      </c>
      <c r="C8" s="12">
        <v>0.3571429</v>
      </c>
      <c r="D8" s="12">
        <v>0.5714286</v>
      </c>
      <c r="E8" s="11">
        <v>15</v>
      </c>
      <c r="F8" s="12">
        <v>0.2666667</v>
      </c>
      <c r="G8" s="12">
        <v>0.6666667</v>
      </c>
      <c r="H8" s="11">
        <v>4</v>
      </c>
      <c r="I8" s="12">
        <v>0</v>
      </c>
      <c r="J8" s="12">
        <v>0.75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1</v>
      </c>
      <c r="R8" s="12">
        <v>1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29</v>
      </c>
      <c r="C10" s="12">
        <v>0.2413793</v>
      </c>
      <c r="D10" s="12">
        <v>0.5172414</v>
      </c>
      <c r="E10" s="11">
        <v>21</v>
      </c>
      <c r="F10" s="12">
        <v>0.3809524</v>
      </c>
      <c r="G10" s="12">
        <v>0.6666667</v>
      </c>
      <c r="H10" s="11">
        <v>1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1</v>
      </c>
      <c r="O10" s="12">
        <v>1</v>
      </c>
      <c r="P10" s="12">
        <v>1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19</v>
      </c>
      <c r="C12" s="12">
        <v>0.4210526</v>
      </c>
      <c r="D12" s="12">
        <v>0.8947368</v>
      </c>
      <c r="E12" s="11">
        <v>22</v>
      </c>
      <c r="F12" s="12">
        <v>0.4090909</v>
      </c>
      <c r="G12" s="12">
        <v>0.7272727</v>
      </c>
      <c r="H12" s="11">
        <v>2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1</v>
      </c>
      <c r="R12" s="12">
        <v>1</v>
      </c>
      <c r="S12" s="12">
        <v>1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15</v>
      </c>
      <c r="C14" s="12">
        <v>0.4</v>
      </c>
      <c r="D14" s="12">
        <v>0.7333333</v>
      </c>
      <c r="E14" s="11">
        <v>19</v>
      </c>
      <c r="F14" s="12">
        <v>0.3684211</v>
      </c>
      <c r="G14" s="12">
        <v>0.7894737</v>
      </c>
      <c r="H14" s="11">
        <v>3</v>
      </c>
      <c r="I14" s="12">
        <v>0.3333333</v>
      </c>
      <c r="J14" s="12">
        <v>1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9</v>
      </c>
      <c r="C16" s="12">
        <v>0.1111111</v>
      </c>
      <c r="D16" s="12">
        <v>0.3333333</v>
      </c>
      <c r="E16" s="11">
        <v>8</v>
      </c>
      <c r="F16" s="12">
        <v>0.125</v>
      </c>
      <c r="G16" s="12">
        <v>0.25</v>
      </c>
      <c r="H16" s="11">
        <v>0</v>
      </c>
      <c r="I16" s="12">
        <v>0</v>
      </c>
      <c r="J16" s="12">
        <v>0</v>
      </c>
      <c r="K16" s="11">
        <v>2</v>
      </c>
      <c r="L16" s="12">
        <v>0.5</v>
      </c>
      <c r="M16" s="12">
        <v>0.5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35</v>
      </c>
      <c r="C22" s="12">
        <v>0.4</v>
      </c>
      <c r="D22" s="12">
        <v>0.6285714</v>
      </c>
      <c r="E22" s="11">
        <v>53</v>
      </c>
      <c r="F22" s="12">
        <v>0.3396226</v>
      </c>
      <c r="G22" s="12">
        <v>0.6981132</v>
      </c>
      <c r="H22" s="11">
        <v>9</v>
      </c>
      <c r="I22" s="12">
        <v>0.2222222</v>
      </c>
      <c r="J22" s="12">
        <v>0.8888889</v>
      </c>
      <c r="K22" s="11">
        <v>2</v>
      </c>
      <c r="L22" s="12">
        <v>0.5</v>
      </c>
      <c r="M22" s="12">
        <v>0.5</v>
      </c>
      <c r="N22" s="11">
        <v>2</v>
      </c>
      <c r="O22" s="12">
        <v>0</v>
      </c>
      <c r="P22" s="12">
        <v>0</v>
      </c>
      <c r="Q22" s="11">
        <v>2</v>
      </c>
      <c r="R22" s="12">
        <v>1</v>
      </c>
      <c r="S22" s="12">
        <v>1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48</v>
      </c>
      <c r="C23" s="13">
        <v>0.3125</v>
      </c>
      <c r="D23" s="13">
        <v>0.6666667</v>
      </c>
      <c r="E23" s="10">
        <v>43</v>
      </c>
      <c r="F23" s="13">
        <v>0.3953488</v>
      </c>
      <c r="G23" s="13">
        <v>0.6976744</v>
      </c>
      <c r="H23" s="10">
        <v>3</v>
      </c>
      <c r="I23" s="13">
        <v>0.3333333</v>
      </c>
      <c r="J23" s="13">
        <v>0.3333333</v>
      </c>
      <c r="K23" s="10">
        <v>1</v>
      </c>
      <c r="L23" s="13">
        <v>1</v>
      </c>
      <c r="M23" s="13">
        <v>1</v>
      </c>
      <c r="N23" s="10">
        <v>1</v>
      </c>
      <c r="O23" s="13">
        <v>1</v>
      </c>
      <c r="P23" s="13">
        <v>1</v>
      </c>
      <c r="Q23" s="10">
        <v>1</v>
      </c>
      <c r="R23" s="13">
        <v>1</v>
      </c>
      <c r="S23" s="13">
        <v>1</v>
      </c>
      <c r="T23" s="10">
        <v>0</v>
      </c>
      <c r="U23" s="13">
        <v>0</v>
      </c>
      <c r="V23" s="13">
        <v>0</v>
      </c>
    </row>
    <row r="24" spans="1:22">
      <c r="A24" s="10" t="s">
        <v>59</v>
      </c>
      <c r="B24" s="11">
        <v>24</v>
      </c>
      <c r="C24" s="12">
        <v>0.2916667</v>
      </c>
      <c r="D24" s="12">
        <v>0.5833333</v>
      </c>
      <c r="E24" s="11">
        <v>27</v>
      </c>
      <c r="F24" s="12">
        <v>0.2962963</v>
      </c>
      <c r="G24" s="12">
        <v>0.6296296</v>
      </c>
      <c r="H24" s="11">
        <v>3</v>
      </c>
      <c r="I24" s="12">
        <v>0.3333333</v>
      </c>
      <c r="J24" s="12">
        <v>1</v>
      </c>
      <c r="K24" s="11">
        <v>2</v>
      </c>
      <c r="L24" s="12">
        <v>0.5</v>
      </c>
      <c r="M24" s="12">
        <v>0.5</v>
      </c>
      <c r="N24" s="11">
        <v>0</v>
      </c>
      <c r="O24" s="12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15</v>
      </c>
      <c r="C6" s="12">
        <v>0.4666667</v>
      </c>
      <c r="D6" s="12">
        <v>0.4666667</v>
      </c>
      <c r="E6" s="11">
        <v>33</v>
      </c>
      <c r="F6" s="12">
        <v>0.1515152</v>
      </c>
      <c r="G6" s="12">
        <v>0.6363636</v>
      </c>
      <c r="H6" s="11">
        <v>1</v>
      </c>
      <c r="I6" s="12">
        <v>0</v>
      </c>
      <c r="J6" s="12">
        <v>1</v>
      </c>
    </row>
    <row r="7" spans="1:10">
      <c r="A7" s="10" t="s">
        <v>19</v>
      </c>
      <c r="B7" s="10">
        <v>10</v>
      </c>
      <c r="C7" s="13">
        <v>0.8</v>
      </c>
      <c r="D7" s="13">
        <v>0.9</v>
      </c>
      <c r="E7" s="10">
        <v>10</v>
      </c>
      <c r="F7" s="13">
        <v>0.7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17</v>
      </c>
      <c r="C8" s="12">
        <v>0.4705882</v>
      </c>
      <c r="D8" s="12">
        <v>0.7058824</v>
      </c>
      <c r="E8" s="11">
        <v>17</v>
      </c>
      <c r="F8" s="12">
        <v>0.1176471</v>
      </c>
      <c r="G8" s="12">
        <v>0.5882353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26</v>
      </c>
      <c r="C10" s="12">
        <v>0.3461538</v>
      </c>
      <c r="D10" s="12">
        <v>0.6153846</v>
      </c>
      <c r="E10" s="11">
        <v>27</v>
      </c>
      <c r="F10" s="12">
        <v>0.3333333</v>
      </c>
      <c r="G10" s="12">
        <v>0.5925926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19</v>
      </c>
      <c r="C12" s="12">
        <v>0.5789474</v>
      </c>
      <c r="D12" s="12">
        <v>0.8421053</v>
      </c>
      <c r="E12" s="11">
        <v>25</v>
      </c>
      <c r="F12" s="12">
        <v>0.28</v>
      </c>
      <c r="G12" s="12">
        <v>0.72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18</v>
      </c>
      <c r="C14" s="12">
        <v>0.3888889</v>
      </c>
      <c r="D14" s="12">
        <v>0.7777778</v>
      </c>
      <c r="E14" s="11">
        <v>19</v>
      </c>
      <c r="F14" s="12">
        <v>0.3684211</v>
      </c>
      <c r="G14" s="12">
        <v>0.7894737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9</v>
      </c>
      <c r="C16" s="12">
        <v>0.2222222</v>
      </c>
      <c r="D16" s="12">
        <v>0.3333333</v>
      </c>
      <c r="E16" s="11">
        <v>10</v>
      </c>
      <c r="F16" s="12">
        <v>0.1</v>
      </c>
      <c r="G16" s="12">
        <v>0.3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42</v>
      </c>
      <c r="C22" s="12">
        <v>0.547619</v>
      </c>
      <c r="D22" s="12">
        <v>0.6666667</v>
      </c>
      <c r="E22" s="11">
        <v>60</v>
      </c>
      <c r="F22" s="12">
        <v>0.2333333</v>
      </c>
      <c r="G22" s="12">
        <v>0.6833333</v>
      </c>
      <c r="H22" s="11">
        <v>1</v>
      </c>
      <c r="I22" s="12">
        <v>0</v>
      </c>
      <c r="J22" s="12">
        <v>1</v>
      </c>
    </row>
    <row r="23" spans="1:10">
      <c r="A23" s="10" t="s">
        <v>58</v>
      </c>
      <c r="B23" s="10">
        <v>45</v>
      </c>
      <c r="C23" s="13">
        <v>0.4444444</v>
      </c>
      <c r="D23" s="13">
        <v>0.7111111</v>
      </c>
      <c r="E23" s="10">
        <v>52</v>
      </c>
      <c r="F23" s="13">
        <v>0.3076923</v>
      </c>
      <c r="G23" s="13">
        <v>0.6538462</v>
      </c>
      <c r="H23" s="10">
        <v>0</v>
      </c>
      <c r="I23" s="13">
        <v>0</v>
      </c>
      <c r="J23" s="13">
        <v>0</v>
      </c>
    </row>
    <row r="24" spans="1:10">
      <c r="A24" s="10" t="s">
        <v>59</v>
      </c>
      <c r="B24" s="11">
        <v>27</v>
      </c>
      <c r="C24" s="12">
        <v>0.3333333</v>
      </c>
      <c r="D24" s="12">
        <v>0.6296296</v>
      </c>
      <c r="E24" s="11">
        <v>29</v>
      </c>
      <c r="F24" s="12">
        <v>0.2758621</v>
      </c>
      <c r="G24" s="12">
        <v>0.6206897</v>
      </c>
      <c r="H24" s="11">
        <v>0</v>
      </c>
      <c r="I24" s="12">
        <v>0</v>
      </c>
      <c r="J24" s="12">
        <v>0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106</v>
      </c>
      <c r="B5" s="26" t="s">
        <v>107</v>
      </c>
      <c r="C5" s="25" t="s">
        <v>108</v>
      </c>
      <c r="D5" s="26" t="s">
        <v>109</v>
      </c>
      <c r="E5" s="26" t="s">
        <v>110</v>
      </c>
      <c r="F5" s="26" t="s">
        <v>111</v>
      </c>
      <c r="G5" s="25" t="s">
        <v>112</v>
      </c>
      <c r="H5" s="25" t="s">
        <v>113</v>
      </c>
      <c r="I5" s="25" t="s">
        <v>114</v>
      </c>
      <c r="J5" s="25" t="s">
        <v>115</v>
      </c>
      <c r="K5" s="25" t="s">
        <v>116</v>
      </c>
      <c r="L5" s="25" t="s">
        <v>117</v>
      </c>
      <c r="M5" s="25" t="s">
        <v>118</v>
      </c>
      <c r="N5" s="25" t="s">
        <v>119</v>
      </c>
      <c r="O5" s="25" t="s">
        <v>120</v>
      </c>
      <c r="P5" s="25" t="s">
        <v>54</v>
      </c>
      <c r="Q5" s="25" t="s">
        <v>55</v>
      </c>
      <c r="R5" s="25" t="s">
        <v>121</v>
      </c>
      <c r="S5" s="25" t="s">
        <v>122</v>
      </c>
      <c r="T5" s="25" t="s">
        <v>123</v>
      </c>
    </row>
    <row r="6" spans="1:20">
      <c r="A6" s="27" t="s">
        <v>57</v>
      </c>
      <c r="B6" s="27" t="s">
        <v>18</v>
      </c>
      <c r="C6" s="27">
        <v>201510</v>
      </c>
      <c r="D6" s="27" t="s">
        <v>0</v>
      </c>
      <c r="E6" s="27" t="s">
        <v>124</v>
      </c>
      <c r="F6" s="27" t="s">
        <v>125</v>
      </c>
      <c r="G6" s="27">
        <v>2</v>
      </c>
      <c r="H6" s="27">
        <v>12</v>
      </c>
      <c r="I6" s="27">
        <v>29</v>
      </c>
      <c r="J6" s="27">
        <v>49</v>
      </c>
      <c r="K6" s="27">
        <v>12</v>
      </c>
      <c r="L6" s="29">
        <v>0.2449</v>
      </c>
      <c r="M6" s="27">
        <v>29</v>
      </c>
      <c r="N6" s="29">
        <v>0.59184</v>
      </c>
      <c r="O6" s="27">
        <v>3.375</v>
      </c>
      <c r="P6" s="27">
        <v>165.375</v>
      </c>
      <c r="Q6" s="27">
        <v>0.4</v>
      </c>
      <c r="R6" s="27">
        <v>413.44</v>
      </c>
      <c r="S6" s="27">
        <v>4.71</v>
      </c>
      <c r="T6" s="27">
        <v>35.11</v>
      </c>
    </row>
    <row r="7" spans="1:20">
      <c r="A7" s="28" t="s">
        <v>57</v>
      </c>
      <c r="B7" s="28" t="s">
        <v>19</v>
      </c>
      <c r="C7" s="28">
        <v>201515</v>
      </c>
      <c r="D7" s="28" t="s">
        <v>0</v>
      </c>
      <c r="E7" s="28" t="s">
        <v>124</v>
      </c>
      <c r="F7" s="28" t="s">
        <v>125</v>
      </c>
      <c r="G7" s="28">
        <v>1</v>
      </c>
      <c r="H7" s="28">
        <v>15</v>
      </c>
      <c r="I7" s="28">
        <v>19</v>
      </c>
      <c r="J7" s="28">
        <v>20</v>
      </c>
      <c r="K7" s="28">
        <v>15</v>
      </c>
      <c r="L7" s="30">
        <v>0.75</v>
      </c>
      <c r="M7" s="28">
        <v>19</v>
      </c>
      <c r="N7" s="30">
        <v>0.95</v>
      </c>
      <c r="O7" s="28">
        <v>3.375</v>
      </c>
      <c r="P7" s="28">
        <v>67.5</v>
      </c>
      <c r="Q7" s="28">
        <v>0.2</v>
      </c>
      <c r="R7" s="28">
        <v>337.5</v>
      </c>
      <c r="S7" s="28">
        <v>1.95</v>
      </c>
      <c r="T7" s="28">
        <v>34.62</v>
      </c>
    </row>
    <row r="8" spans="1:20">
      <c r="A8" s="27" t="s">
        <v>57</v>
      </c>
      <c r="B8" s="27" t="s">
        <v>20</v>
      </c>
      <c r="C8" s="27">
        <v>201520</v>
      </c>
      <c r="D8" s="27" t="s">
        <v>0</v>
      </c>
      <c r="E8" s="27" t="s">
        <v>124</v>
      </c>
      <c r="F8" s="27" t="s">
        <v>125</v>
      </c>
      <c r="G8" s="27">
        <v>2</v>
      </c>
      <c r="H8" s="27">
        <v>10</v>
      </c>
      <c r="I8" s="27">
        <v>22</v>
      </c>
      <c r="J8" s="27">
        <v>34</v>
      </c>
      <c r="K8" s="27">
        <v>10</v>
      </c>
      <c r="L8" s="29">
        <v>0.29412</v>
      </c>
      <c r="M8" s="27">
        <v>22</v>
      </c>
      <c r="N8" s="29">
        <v>0.64706</v>
      </c>
      <c r="O8" s="27">
        <v>3.375</v>
      </c>
      <c r="P8" s="27">
        <v>114.75</v>
      </c>
      <c r="Q8" s="27">
        <v>0.4</v>
      </c>
      <c r="R8" s="27">
        <v>286.88</v>
      </c>
      <c r="S8" s="27">
        <v>3.28</v>
      </c>
      <c r="T8" s="27">
        <v>34.98</v>
      </c>
    </row>
    <row r="9" spans="1:20">
      <c r="A9" s="28" t="s">
        <v>58</v>
      </c>
      <c r="B9" s="28" t="s">
        <v>22</v>
      </c>
      <c r="C9" s="28">
        <v>201610</v>
      </c>
      <c r="D9" s="28" t="s">
        <v>0</v>
      </c>
      <c r="E9" s="28" t="s">
        <v>124</v>
      </c>
      <c r="F9" s="28" t="s">
        <v>125</v>
      </c>
      <c r="G9" s="28">
        <v>2</v>
      </c>
      <c r="H9" s="28">
        <v>18</v>
      </c>
      <c r="I9" s="28">
        <v>32</v>
      </c>
      <c r="J9" s="28">
        <v>53</v>
      </c>
      <c r="K9" s="28">
        <v>18</v>
      </c>
      <c r="L9" s="30">
        <v>0.33962</v>
      </c>
      <c r="M9" s="28">
        <v>32</v>
      </c>
      <c r="N9" s="30">
        <v>0.60377</v>
      </c>
      <c r="O9" s="28">
        <v>3.375</v>
      </c>
      <c r="P9" s="28">
        <v>178.875</v>
      </c>
      <c r="Q9" s="28">
        <v>0.4</v>
      </c>
      <c r="R9" s="28">
        <v>447.19</v>
      </c>
      <c r="S9" s="28">
        <v>5.1</v>
      </c>
      <c r="T9" s="28">
        <v>35.07</v>
      </c>
    </row>
    <row r="10" spans="1:20">
      <c r="A10" s="27" t="s">
        <v>58</v>
      </c>
      <c r="B10" s="27" t="s">
        <v>24</v>
      </c>
      <c r="C10" s="27">
        <v>201620</v>
      </c>
      <c r="D10" s="27" t="s">
        <v>0</v>
      </c>
      <c r="E10" s="27" t="s">
        <v>124</v>
      </c>
      <c r="F10" s="27" t="s">
        <v>125</v>
      </c>
      <c r="G10" s="27">
        <v>2</v>
      </c>
      <c r="H10" s="27">
        <v>18</v>
      </c>
      <c r="I10" s="27">
        <v>34</v>
      </c>
      <c r="J10" s="27">
        <v>44</v>
      </c>
      <c r="K10" s="27">
        <v>18</v>
      </c>
      <c r="L10" s="29">
        <v>0.40909</v>
      </c>
      <c r="M10" s="27">
        <v>34</v>
      </c>
      <c r="N10" s="29">
        <v>0.77273</v>
      </c>
      <c r="O10" s="27">
        <v>3.375</v>
      </c>
      <c r="P10" s="27">
        <v>148.5</v>
      </c>
      <c r="Q10" s="27">
        <v>0.4</v>
      </c>
      <c r="R10" s="27">
        <v>371.25</v>
      </c>
      <c r="S10" s="27">
        <v>4.24</v>
      </c>
      <c r="T10" s="27">
        <v>35.02</v>
      </c>
    </row>
    <row r="11" spans="1:20">
      <c r="A11" s="28" t="s">
        <v>59</v>
      </c>
      <c r="B11" s="28" t="s">
        <v>26</v>
      </c>
      <c r="C11" s="28">
        <v>201710</v>
      </c>
      <c r="D11" s="28" t="s">
        <v>0</v>
      </c>
      <c r="E11" s="28" t="s">
        <v>124</v>
      </c>
      <c r="F11" s="28" t="s">
        <v>125</v>
      </c>
      <c r="G11" s="28">
        <v>2</v>
      </c>
      <c r="H11" s="28">
        <v>14</v>
      </c>
      <c r="I11" s="28">
        <v>29</v>
      </c>
      <c r="J11" s="28">
        <v>37</v>
      </c>
      <c r="K11" s="28">
        <v>14</v>
      </c>
      <c r="L11" s="30">
        <v>0.37838</v>
      </c>
      <c r="M11" s="28">
        <v>29</v>
      </c>
      <c r="N11" s="30">
        <v>0.78378</v>
      </c>
      <c r="O11" s="28">
        <v>3.375</v>
      </c>
      <c r="P11" s="28">
        <v>124.875</v>
      </c>
      <c r="Q11" s="28">
        <v>0.4</v>
      </c>
      <c r="R11" s="28">
        <v>312.19</v>
      </c>
      <c r="S11" s="28">
        <v>3.56</v>
      </c>
      <c r="T11" s="28">
        <v>35.08</v>
      </c>
    </row>
    <row r="12" spans="1:20">
      <c r="A12" s="27" t="s">
        <v>59</v>
      </c>
      <c r="B12" s="27" t="s">
        <v>28</v>
      </c>
      <c r="C12" s="27">
        <v>201720</v>
      </c>
      <c r="D12" s="27" t="s">
        <v>0</v>
      </c>
      <c r="E12" s="27" t="s">
        <v>124</v>
      </c>
      <c r="F12" s="27" t="s">
        <v>125</v>
      </c>
      <c r="G12" s="27">
        <v>1</v>
      </c>
      <c r="H12" s="27">
        <v>3</v>
      </c>
      <c r="I12" s="27">
        <v>6</v>
      </c>
      <c r="J12" s="27">
        <v>19</v>
      </c>
      <c r="K12" s="27">
        <v>3</v>
      </c>
      <c r="L12" s="29">
        <v>0.15789</v>
      </c>
      <c r="M12" s="27">
        <v>6</v>
      </c>
      <c r="N12" s="29">
        <v>0.31579</v>
      </c>
      <c r="O12" s="27">
        <v>3.375</v>
      </c>
      <c r="P12" s="27">
        <v>64.125</v>
      </c>
      <c r="Q12" s="27">
        <v>0.2</v>
      </c>
      <c r="R12" s="27">
        <v>320.63</v>
      </c>
      <c r="S12" s="27">
        <v>1.83</v>
      </c>
      <c r="T12" s="27">
        <v>35.04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2"/>
  <mergeCells>
    <mergeCell ref="A1:T1"/>
    <mergeCell ref="A2:T2"/>
    <mergeCell ref="A3:T3"/>
  </mergeCells>
  <conditionalFormatting sqref="L6:L12">
    <cfRule type="cellIs" dxfId="0" priority="1" operator="lessThan">
      <formula>0.7</formula>
    </cfRule>
  </conditionalFormatting>
  <conditionalFormatting sqref="N6:N12">
    <cfRule type="cellIs" dxfId="1" priority="2" operator="lessThan">
      <formula>0.86</formula>
    </cfRule>
  </conditionalFormatting>
  <conditionalFormatting sqref="R6:R12">
    <cfRule type="cellIs" dxfId="2" priority="3" operator="lessThan">
      <formula>565</formula>
    </cfRule>
  </conditionalFormatting>
  <conditionalFormatting sqref="R6:R1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106</v>
      </c>
      <c r="B5" s="26" t="s">
        <v>107</v>
      </c>
      <c r="C5" s="25" t="s">
        <v>108</v>
      </c>
      <c r="D5" s="25" t="s">
        <v>128</v>
      </c>
      <c r="E5" s="26" t="s">
        <v>109</v>
      </c>
      <c r="F5" s="26" t="s">
        <v>110</v>
      </c>
      <c r="G5" s="26" t="s">
        <v>111</v>
      </c>
      <c r="H5" s="26" t="s">
        <v>129</v>
      </c>
      <c r="I5" s="26" t="s">
        <v>130</v>
      </c>
      <c r="J5" s="25" t="s">
        <v>113</v>
      </c>
      <c r="K5" s="25" t="s">
        <v>114</v>
      </c>
      <c r="L5" s="25" t="s">
        <v>115</v>
      </c>
      <c r="M5" s="25" t="s">
        <v>117</v>
      </c>
      <c r="N5" s="25" t="s">
        <v>119</v>
      </c>
      <c r="O5" s="25" t="s">
        <v>131</v>
      </c>
      <c r="P5" s="25" t="s">
        <v>120</v>
      </c>
      <c r="Q5" s="25" t="s">
        <v>55</v>
      </c>
      <c r="R5" s="25" t="s">
        <v>121</v>
      </c>
      <c r="S5" s="25" t="s">
        <v>122</v>
      </c>
    </row>
    <row r="6" spans="1:19">
      <c r="A6" s="27" t="s">
        <v>57</v>
      </c>
      <c r="B6" s="27" t="s">
        <v>18</v>
      </c>
      <c r="C6" s="27">
        <v>201510</v>
      </c>
      <c r="D6" s="27">
        <v>10338</v>
      </c>
      <c r="E6" s="27" t="s">
        <v>0</v>
      </c>
      <c r="F6" s="27" t="s">
        <v>124</v>
      </c>
      <c r="G6" s="27" t="s">
        <v>125</v>
      </c>
      <c r="H6" s="27" t="s">
        <v>132</v>
      </c>
      <c r="I6" s="27" t="s">
        <v>133</v>
      </c>
      <c r="J6" s="27">
        <v>4</v>
      </c>
      <c r="K6" s="27">
        <v>7</v>
      </c>
      <c r="L6" s="27">
        <v>23</v>
      </c>
      <c r="M6" s="29">
        <v>0.17391</v>
      </c>
      <c r="N6" s="29">
        <v>0.30435</v>
      </c>
      <c r="O6" s="27">
        <v>0.48</v>
      </c>
      <c r="P6" s="27">
        <v>3.375</v>
      </c>
      <c r="Q6" s="27">
        <v>0.2</v>
      </c>
      <c r="R6" s="27">
        <v>388.13</v>
      </c>
      <c r="S6" s="27">
        <v>2.38</v>
      </c>
    </row>
    <row r="7" spans="1:19">
      <c r="A7" s="28" t="s">
        <v>57</v>
      </c>
      <c r="B7" s="28" t="s">
        <v>18</v>
      </c>
      <c r="C7" s="28">
        <v>201510</v>
      </c>
      <c r="D7" s="28">
        <v>10339</v>
      </c>
      <c r="E7" s="28" t="s">
        <v>0</v>
      </c>
      <c r="F7" s="28" t="s">
        <v>124</v>
      </c>
      <c r="G7" s="28" t="s">
        <v>125</v>
      </c>
      <c r="H7" s="28" t="s">
        <v>132</v>
      </c>
      <c r="I7" s="28" t="s">
        <v>134</v>
      </c>
      <c r="J7" s="28">
        <v>8</v>
      </c>
      <c r="K7" s="28">
        <v>22</v>
      </c>
      <c r="L7" s="28">
        <v>26</v>
      </c>
      <c r="M7" s="30">
        <v>0.30769</v>
      </c>
      <c r="N7" s="30">
        <v>0.84615</v>
      </c>
      <c r="O7" s="28">
        <v>1.04</v>
      </c>
      <c r="P7" s="28">
        <v>3.375</v>
      </c>
      <c r="Q7" s="28">
        <v>0.2</v>
      </c>
      <c r="R7" s="28">
        <v>438.75</v>
      </c>
      <c r="S7" s="28">
        <v>2.69</v>
      </c>
    </row>
    <row r="8" spans="1:19">
      <c r="A8" s="27" t="s">
        <v>57</v>
      </c>
      <c r="B8" s="27" t="s">
        <v>19</v>
      </c>
      <c r="C8" s="27">
        <v>201515</v>
      </c>
      <c r="D8" s="27">
        <v>15016</v>
      </c>
      <c r="E8" s="27" t="s">
        <v>0</v>
      </c>
      <c r="F8" s="27" t="s">
        <v>124</v>
      </c>
      <c r="G8" s="27" t="s">
        <v>125</v>
      </c>
      <c r="H8" s="27" t="s">
        <v>132</v>
      </c>
      <c r="I8" s="27" t="s">
        <v>134</v>
      </c>
      <c r="J8" s="27">
        <v>15</v>
      </c>
      <c r="K8" s="27">
        <v>19</v>
      </c>
      <c r="L8" s="27">
        <v>20</v>
      </c>
      <c r="M8" s="29">
        <v>0.75</v>
      </c>
      <c r="N8" s="29">
        <v>0.95</v>
      </c>
      <c r="O8" s="27">
        <v>2.5</v>
      </c>
      <c r="P8" s="27">
        <v>3.375</v>
      </c>
      <c r="Q8" s="27">
        <v>0.2</v>
      </c>
      <c r="R8" s="27">
        <v>337.5</v>
      </c>
      <c r="S8" s="27">
        <v>2.1</v>
      </c>
    </row>
    <row r="9" spans="1:19">
      <c r="A9" s="28" t="s">
        <v>57</v>
      </c>
      <c r="B9" s="28" t="s">
        <v>20</v>
      </c>
      <c r="C9" s="28">
        <v>201520</v>
      </c>
      <c r="D9" s="28">
        <v>20104</v>
      </c>
      <c r="E9" s="28" t="s">
        <v>0</v>
      </c>
      <c r="F9" s="28" t="s">
        <v>124</v>
      </c>
      <c r="G9" s="28" t="s">
        <v>125</v>
      </c>
      <c r="H9" s="28" t="s">
        <v>132</v>
      </c>
      <c r="I9" s="28" t="s">
        <v>133</v>
      </c>
      <c r="J9" s="28">
        <v>4</v>
      </c>
      <c r="K9" s="28">
        <v>5</v>
      </c>
      <c r="L9" s="28">
        <v>12</v>
      </c>
      <c r="M9" s="30">
        <v>0.33333</v>
      </c>
      <c r="N9" s="30">
        <v>0.41667</v>
      </c>
      <c r="O9" s="28">
        <v>1.25</v>
      </c>
      <c r="P9" s="28">
        <v>3.375</v>
      </c>
      <c r="Q9" s="28">
        <v>0.2</v>
      </c>
      <c r="R9" s="28">
        <v>202.5</v>
      </c>
      <c r="S9" s="28">
        <v>1.24</v>
      </c>
    </row>
    <row r="10" spans="1:19">
      <c r="A10" s="27" t="s">
        <v>57</v>
      </c>
      <c r="B10" s="27" t="s">
        <v>20</v>
      </c>
      <c r="C10" s="27">
        <v>201520</v>
      </c>
      <c r="D10" s="27">
        <v>20105</v>
      </c>
      <c r="E10" s="27" t="s">
        <v>0</v>
      </c>
      <c r="F10" s="27" t="s">
        <v>124</v>
      </c>
      <c r="G10" s="27" t="s">
        <v>125</v>
      </c>
      <c r="H10" s="27" t="s">
        <v>132</v>
      </c>
      <c r="I10" s="27" t="s">
        <v>134</v>
      </c>
      <c r="J10" s="27">
        <v>6</v>
      </c>
      <c r="K10" s="27">
        <v>17</v>
      </c>
      <c r="L10" s="27">
        <v>22</v>
      </c>
      <c r="M10" s="29">
        <v>0.27273</v>
      </c>
      <c r="N10" s="29">
        <v>0.77273</v>
      </c>
      <c r="O10" s="27">
        <v>1.14</v>
      </c>
      <c r="P10" s="27">
        <v>3.375</v>
      </c>
      <c r="Q10" s="27">
        <v>0.2</v>
      </c>
      <c r="R10" s="27">
        <v>371.25</v>
      </c>
      <c r="S10" s="27">
        <v>2.28</v>
      </c>
    </row>
    <row r="11" spans="1:19">
      <c r="A11" s="28" t="s">
        <v>58</v>
      </c>
      <c r="B11" s="28" t="s">
        <v>22</v>
      </c>
      <c r="C11" s="28">
        <v>201610</v>
      </c>
      <c r="D11" s="28">
        <v>10062</v>
      </c>
      <c r="E11" s="28" t="s">
        <v>0</v>
      </c>
      <c r="F11" s="28" t="s">
        <v>124</v>
      </c>
      <c r="G11" s="28" t="s">
        <v>125</v>
      </c>
      <c r="H11" s="28" t="s">
        <v>132</v>
      </c>
      <c r="I11" s="28" t="s">
        <v>134</v>
      </c>
      <c r="J11" s="28">
        <v>11</v>
      </c>
      <c r="K11" s="28">
        <v>20</v>
      </c>
      <c r="L11" s="28">
        <v>23</v>
      </c>
      <c r="M11" s="30">
        <v>0.47826</v>
      </c>
      <c r="N11" s="30">
        <v>0.86957</v>
      </c>
      <c r="O11" s="28">
        <v>1.39</v>
      </c>
      <c r="P11" s="28">
        <v>3.375</v>
      </c>
      <c r="Q11" s="28">
        <v>0.2</v>
      </c>
      <c r="R11" s="28">
        <v>388.13</v>
      </c>
      <c r="S11" s="28">
        <v>2.38</v>
      </c>
    </row>
    <row r="12" spans="1:19">
      <c r="A12" s="27" t="s">
        <v>58</v>
      </c>
      <c r="B12" s="27" t="s">
        <v>22</v>
      </c>
      <c r="C12" s="27">
        <v>201610</v>
      </c>
      <c r="D12" s="27">
        <v>10063</v>
      </c>
      <c r="E12" s="27" t="s">
        <v>0</v>
      </c>
      <c r="F12" s="27" t="s">
        <v>124</v>
      </c>
      <c r="G12" s="27" t="s">
        <v>125</v>
      </c>
      <c r="H12" s="27" t="s">
        <v>132</v>
      </c>
      <c r="I12" s="27" t="s">
        <v>133</v>
      </c>
      <c r="J12" s="27">
        <v>7</v>
      </c>
      <c r="K12" s="27">
        <v>12</v>
      </c>
      <c r="L12" s="27">
        <v>30</v>
      </c>
      <c r="M12" s="29">
        <v>0.23333</v>
      </c>
      <c r="N12" s="29">
        <v>0.4</v>
      </c>
      <c r="O12" s="27">
        <v>0.63</v>
      </c>
      <c r="P12" s="27">
        <v>3.375</v>
      </c>
      <c r="Q12" s="27">
        <v>0.2</v>
      </c>
      <c r="R12" s="27">
        <v>506.25</v>
      </c>
      <c r="S12" s="27">
        <v>3.11</v>
      </c>
    </row>
    <row r="13" spans="1:19">
      <c r="A13" s="28" t="s">
        <v>58</v>
      </c>
      <c r="B13" s="28" t="s">
        <v>24</v>
      </c>
      <c r="C13" s="28">
        <v>201620</v>
      </c>
      <c r="D13" s="28">
        <v>20062</v>
      </c>
      <c r="E13" s="28" t="s">
        <v>0</v>
      </c>
      <c r="F13" s="28" t="s">
        <v>124</v>
      </c>
      <c r="G13" s="28" t="s">
        <v>125</v>
      </c>
      <c r="H13" s="28" t="s">
        <v>132</v>
      </c>
      <c r="I13" s="28" t="s">
        <v>134</v>
      </c>
      <c r="J13" s="28">
        <v>15</v>
      </c>
      <c r="K13" s="28">
        <v>27</v>
      </c>
      <c r="L13" s="28">
        <v>30</v>
      </c>
      <c r="M13" s="30">
        <v>0.5</v>
      </c>
      <c r="N13" s="30">
        <v>0.9</v>
      </c>
      <c r="O13" s="28">
        <v>1.77</v>
      </c>
      <c r="P13" s="28">
        <v>3.375</v>
      </c>
      <c r="Q13" s="28">
        <v>0.2</v>
      </c>
      <c r="R13" s="28">
        <v>506.25</v>
      </c>
      <c r="S13" s="28">
        <v>3.11</v>
      </c>
    </row>
    <row r="14" spans="1:19">
      <c r="A14" s="27" t="s">
        <v>58</v>
      </c>
      <c r="B14" s="27" t="s">
        <v>24</v>
      </c>
      <c r="C14" s="27">
        <v>201620</v>
      </c>
      <c r="D14" s="27">
        <v>20063</v>
      </c>
      <c r="E14" s="27" t="s">
        <v>0</v>
      </c>
      <c r="F14" s="27" t="s">
        <v>124</v>
      </c>
      <c r="G14" s="27" t="s">
        <v>125</v>
      </c>
      <c r="H14" s="27" t="s">
        <v>132</v>
      </c>
      <c r="I14" s="27" t="s">
        <v>133</v>
      </c>
      <c r="J14" s="27">
        <v>3</v>
      </c>
      <c r="K14" s="27">
        <v>7</v>
      </c>
      <c r="L14" s="27">
        <v>14</v>
      </c>
      <c r="M14" s="29">
        <v>0.21429</v>
      </c>
      <c r="N14" s="29">
        <v>0.5</v>
      </c>
      <c r="O14" s="27">
        <v>0.5</v>
      </c>
      <c r="P14" s="27">
        <v>3.375</v>
      </c>
      <c r="Q14" s="27">
        <v>0.2</v>
      </c>
      <c r="R14" s="27">
        <v>236.25</v>
      </c>
      <c r="S14" s="27">
        <v>1.45</v>
      </c>
    </row>
    <row r="15" spans="1:19">
      <c r="A15" s="28" t="s">
        <v>59</v>
      </c>
      <c r="B15" s="28" t="s">
        <v>26</v>
      </c>
      <c r="C15" s="28">
        <v>201710</v>
      </c>
      <c r="D15" s="28">
        <v>10062</v>
      </c>
      <c r="E15" s="28" t="s">
        <v>0</v>
      </c>
      <c r="F15" s="28" t="s">
        <v>124</v>
      </c>
      <c r="G15" s="28" t="s">
        <v>125</v>
      </c>
      <c r="H15" s="28" t="s">
        <v>132</v>
      </c>
      <c r="I15" s="28" t="s">
        <v>134</v>
      </c>
      <c r="J15" s="28">
        <v>8</v>
      </c>
      <c r="K15" s="28">
        <v>18</v>
      </c>
      <c r="L15" s="28">
        <v>22</v>
      </c>
      <c r="M15" s="30">
        <v>0.36364</v>
      </c>
      <c r="N15" s="30">
        <v>0.81818</v>
      </c>
      <c r="O15" s="28">
        <v>1.5</v>
      </c>
      <c r="P15" s="28">
        <v>3.375</v>
      </c>
      <c r="Q15" s="28">
        <v>0.2</v>
      </c>
      <c r="R15" s="28">
        <v>371.25</v>
      </c>
      <c r="S15" s="28">
        <v>2.28</v>
      </c>
    </row>
    <row r="16" spans="1:19">
      <c r="A16" s="27" t="s">
        <v>59</v>
      </c>
      <c r="B16" s="27" t="s">
        <v>26</v>
      </c>
      <c r="C16" s="27">
        <v>201710</v>
      </c>
      <c r="D16" s="27">
        <v>10063</v>
      </c>
      <c r="E16" s="27" t="s">
        <v>0</v>
      </c>
      <c r="F16" s="27" t="s">
        <v>124</v>
      </c>
      <c r="G16" s="27" t="s">
        <v>125</v>
      </c>
      <c r="H16" s="27" t="s">
        <v>132</v>
      </c>
      <c r="I16" s="27" t="s">
        <v>133</v>
      </c>
      <c r="J16" s="27">
        <v>6</v>
      </c>
      <c r="K16" s="27">
        <v>11</v>
      </c>
      <c r="L16" s="27">
        <v>15</v>
      </c>
      <c r="M16" s="29">
        <v>0.4</v>
      </c>
      <c r="N16" s="29">
        <v>0.73333</v>
      </c>
      <c r="O16" s="27">
        <v>1.07</v>
      </c>
      <c r="P16" s="27">
        <v>3.375</v>
      </c>
      <c r="Q16" s="27">
        <v>0.2</v>
      </c>
      <c r="R16" s="27">
        <v>253.13</v>
      </c>
      <c r="S16" s="27">
        <v>1.55</v>
      </c>
    </row>
    <row r="17" spans="1:19">
      <c r="A17" s="28" t="s">
        <v>59</v>
      </c>
      <c r="B17" s="28" t="s">
        <v>28</v>
      </c>
      <c r="C17" s="28">
        <v>201720</v>
      </c>
      <c r="D17" s="28">
        <v>20063</v>
      </c>
      <c r="E17" s="28" t="s">
        <v>0</v>
      </c>
      <c r="F17" s="28" t="s">
        <v>124</v>
      </c>
      <c r="G17" s="28" t="s">
        <v>125</v>
      </c>
      <c r="H17" s="28" t="s">
        <v>132</v>
      </c>
      <c r="I17" s="28" t="s">
        <v>133</v>
      </c>
      <c r="J17" s="28">
        <v>3</v>
      </c>
      <c r="K17" s="28">
        <v>6</v>
      </c>
      <c r="L17" s="28">
        <v>19</v>
      </c>
      <c r="M17" s="30">
        <v>0.15789</v>
      </c>
      <c r="N17" s="30">
        <v>0.31579</v>
      </c>
      <c r="O17" s="28">
        <v>0.63</v>
      </c>
      <c r="P17" s="28">
        <v>3.375</v>
      </c>
      <c r="Q17" s="28">
        <v>0.2</v>
      </c>
      <c r="R17" s="28">
        <v>320.63</v>
      </c>
      <c r="S17" s="28">
        <v>1.97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7"/>
  <mergeCells>
    <mergeCell ref="A1:S1"/>
    <mergeCell ref="A2:S2"/>
    <mergeCell ref="A3:S3"/>
  </mergeCells>
  <conditionalFormatting sqref="M6:M17">
    <cfRule type="cellIs" dxfId="0" priority="1" operator="lessThan">
      <formula>0.7</formula>
    </cfRule>
  </conditionalFormatting>
  <conditionalFormatting sqref="N6:N17">
    <cfRule type="cellIs" dxfId="1" priority="2" operator="lessThan">
      <formula>0.86</formula>
    </cfRule>
  </conditionalFormatting>
  <conditionalFormatting sqref="R6:R17">
    <cfRule type="cellIs" dxfId="2" priority="3" operator="lessThan">
      <formula>565</formula>
    </cfRule>
  </conditionalFormatting>
  <conditionalFormatting sqref="R6:R1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PHSC&amp;RPrinted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2017-08-11T23:47:02+02:00</dcterms:created>
  <dcterms:modified xsi:type="dcterms:W3CDTF">2017-08-11T23:47:02+02:00</dcterms:modified>
  <dc:title>2017-2018 IVC Research Report for PHSC</dc:title>
  <dc:description>PHSC Specific Report Generated from Banner Data.</dc:description>
  <dc:subject>2017-2018 IVC Research Report for PHSC</dc:subject>
  <cp:keywords/>
  <cp:category/>
</cp:coreProperties>
</file>