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DATA'!$A$5:$T$11</definedName>
    <definedName name="_xlnm._FilterDatabase" localSheetId="7" hidden="1">'H. COURSE DATA'!$A$5:$T$11</definedName>
    <definedName name="_xlnm.Print_Titles" localSheetId="7">'H. COURSE DATA'!$5:$5</definedName>
    <definedName name="_xlnm._FilterDatabase" localSheetId="8" hidden="1">'I. SECTION DATA'!$A$5:$S$11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<sst xmlns="http://schemas.openxmlformats.org/spreadsheetml/2006/main" uniqueCount="141">
  <si>
    <t>LEGL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</si>
  <si>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</si>
  <si>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</si>
  <si>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</si>
  <si>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</si>
  <si>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</si>
  <si>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</si>
  <si>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</si>
  <si>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</si>
  <si>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</si>
  <si>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</si>
  <si>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</si>
  <si>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</si>
  <si>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</si>
  <si>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</si>
  <si>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</si>
  <si>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</si>
  <si>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</si>
  <si>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</si>
  <si>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</si>
  <si>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</si>
  <si>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</si>
  <si>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</si>
  <si>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</si>
  <si>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</si>
  <si>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</si>
  <si>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</si>
  <si>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</si>
  <si>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</si>
  <si>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</si>
  <si>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</si>
  <si>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</si>
  <si>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</si>
  <si>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</si>
  <si>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</si>
  <si>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</si>
  <si>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</si>
  <si>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</si>
  <si>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</si>
  <si>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</si>
  <si>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</si>
  <si>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</si>
  <si>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</si>
  <si>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</si>
  <si>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</si>
  <si>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</si>
  <si>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</si>
  <si>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</si>
  <si>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</si>
  <si>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</si>
  <si>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</si>
  <si>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</si>
  <si>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</si>
  <si>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</si>
  <si>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</si>
  <si>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</si>
  <si>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</si>
  <si>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</si>
  <si>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</si>
  <si>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</si>
  <si>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</si>
  <si>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</si>
  <si>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</si>
  <si>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</si>
  <si>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</si>
  <si>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</si>
  <si>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</si>
  <si>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</si>
  <si>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</si>
  <si>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</si>
  <si>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</si>
  <si>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</si>
  <si>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</si>
  <si>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</si>
  <si>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</si>
  <si>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</si>
  <si>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</si>
  <si>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</si>
  <si>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</si>
  <si>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</si>
  <si>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</si>
  <si>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</si>
  <si>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</si>
  <si>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</si>
  <si>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</si>
  <si>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</si>
  <si>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</si>
  <si>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</si>
  <si>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</si>
  <si>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</si>
  <si>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</si>
  <si>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</si>
  <si>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</si>
  <si>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</si>
  <si>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</si>
  <si>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</si>
  <si>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</si>
  <si>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</si>
  <si>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</si>
  <si>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</si>
  <si>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</si>
  <si>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</si>
  <si>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</si>
  <si>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</si>
  <si>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</si>
  <si>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</si>
  <si>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</si>
  <si>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</si>
  <si>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</si>
  <si>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</si>
  <si>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</si>
  <si>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</si>
  <si>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</si>
  <si>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</si>
  <si>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</si>
  <si>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</si>
  <si>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</si>
  <si>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</si>
  <si>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</si>
  <si>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</si>
  <si>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</si>
  <si>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</si>
  <si>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</si>
  <si>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</si>
  <si>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LEGL115</t>
  </si>
  <si>
    <t>ex_day</t>
  </si>
  <si>
    <t>LEGL116</t>
  </si>
  <si>
    <t>LEGL117</t>
  </si>
  <si>
    <t>day</t>
  </si>
  <si>
    <t>LEGL119</t>
  </si>
  <si>
    <t>LEGL120</t>
  </si>
  <si>
    <t>LEGL127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</si>
  <si>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</si>
  <si>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</si>
  <si>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</si>
  <si>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</si>
  <si>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</si>
  <si>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</si>
  <si>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</si>
  <si>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Staton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</si>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</sst>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LEGL&amp;RPrinted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1</v>
      </c>
      <c r="G6" s="12" t="str">
        <f>IF(I6=0, 0, (H6/I6))</f>
        <v>0</v>
      </c>
      <c r="H6" s="11">
        <v>22</v>
      </c>
      <c r="I6" s="11">
        <v>35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1</v>
      </c>
      <c r="G8" s="12" t="str">
        <f>IF(I8=0, 0, (H8/I8))</f>
        <v>0</v>
      </c>
      <c r="H8" s="11">
        <v>9</v>
      </c>
      <c r="I8" s="11">
        <v>35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1</v>
      </c>
      <c r="G10" s="12" t="str">
        <f>IF(I10=0, 0, (H10/I10))</f>
        <v>0</v>
      </c>
      <c r="H10" s="11">
        <v>11</v>
      </c>
      <c r="I10" s="11">
        <v>35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8</v>
      </c>
      <c r="E12" s="11">
        <v>35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1</v>
      </c>
      <c r="G14" s="12" t="str">
        <f>IF(I14=0, 0, (H14/I14))</f>
        <v>0</v>
      </c>
      <c r="H14" s="11">
        <v>10</v>
      </c>
      <c r="I14" s="11">
        <v>35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1</v>
      </c>
      <c r="G16" s="12" t="str">
        <f>IF(I16=0, 0, (H16/I16))</f>
        <v>0</v>
      </c>
      <c r="H16" s="11">
        <v>5</v>
      </c>
      <c r="I16" s="11">
        <v>35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2</v>
      </c>
      <c r="G22" s="12" t="str">
        <f>IF(I22=0, 0, (H22/I22))</f>
        <v>0</v>
      </c>
      <c r="H22" s="11">
        <v>31</v>
      </c>
      <c r="I22" s="11">
        <v>70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1</v>
      </c>
      <c r="C23" s="13" t="str">
        <f>IF(E23=0, 0, (D23/E23))</f>
        <v>0</v>
      </c>
      <c r="D23" s="10">
        <v>8</v>
      </c>
      <c r="E23" s="10">
        <v>35</v>
      </c>
      <c r="F23" s="10">
        <v>1</v>
      </c>
      <c r="G23" s="13" t="str">
        <f>IF(I23=0, 0, (H23/I23))</f>
        <v>0</v>
      </c>
      <c r="H23" s="10">
        <v>11</v>
      </c>
      <c r="I23" s="10">
        <v>35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2</v>
      </c>
      <c r="G24" s="12" t="str">
        <f>IF(I24=0, 0, (H24/I24))</f>
        <v>0</v>
      </c>
      <c r="H24" s="11">
        <v>15</v>
      </c>
      <c r="I24" s="11">
        <v>70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14</v>
      </c>
      <c r="F6" s="12">
        <v>0.7142857</v>
      </c>
      <c r="G6" s="12">
        <v>0.8571429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8</v>
      </c>
      <c r="O6" s="12">
        <v>0.75</v>
      </c>
      <c r="P6" s="12">
        <v>0.875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5</v>
      </c>
      <c r="O8" s="12">
        <v>0.6</v>
      </c>
      <c r="P8" s="12">
        <v>0.8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9</v>
      </c>
      <c r="F10" s="12">
        <v>0.8888889</v>
      </c>
      <c r="G10" s="12">
        <v>0.8888889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</v>
      </c>
      <c r="O10" s="12">
        <v>1</v>
      </c>
      <c r="P10" s="12">
        <v>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</v>
      </c>
      <c r="F12" s="12">
        <v>0.5</v>
      </c>
      <c r="G12" s="12">
        <v>0.5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6</v>
      </c>
      <c r="O12" s="12">
        <v>0.8333333</v>
      </c>
      <c r="P12" s="12">
        <v>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5</v>
      </c>
      <c r="F14" s="12">
        <v>0.8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5</v>
      </c>
      <c r="O14" s="12">
        <v>1</v>
      </c>
      <c r="P14" s="12">
        <v>1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4</v>
      </c>
      <c r="O16" s="12">
        <v>0.75</v>
      </c>
      <c r="P16" s="12">
        <v>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18</v>
      </c>
      <c r="F22" s="12">
        <v>0.7777778</v>
      </c>
      <c r="G22" s="12">
        <v>0.8888889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13</v>
      </c>
      <c r="O22" s="12">
        <v>0.6923077</v>
      </c>
      <c r="P22" s="12">
        <v>0.8461538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11</v>
      </c>
      <c r="F23" s="13">
        <v>0.8181818</v>
      </c>
      <c r="G23" s="13">
        <v>0.8181818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8</v>
      </c>
      <c r="O23" s="13">
        <v>0.875</v>
      </c>
      <c r="P23" s="13">
        <v>1</v>
      </c>
    </row>
    <row r="24" spans="1:16">
      <c r="A24" s="10" t="s">
        <v>59</v>
      </c>
      <c r="B24" s="11">
        <v>0</v>
      </c>
      <c r="C24" s="12">
        <v>0</v>
      </c>
      <c r="D24" s="12">
        <v>0</v>
      </c>
      <c r="E24" s="11">
        <v>6</v>
      </c>
      <c r="F24" s="12">
        <v>0.8333333</v>
      </c>
      <c r="G24" s="12">
        <v>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9</v>
      </c>
      <c r="O24" s="12">
        <v>0.8888889</v>
      </c>
      <c r="P24" s="12">
        <v>1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2</v>
      </c>
      <c r="C6" s="12">
        <v>0.5</v>
      </c>
      <c r="D6" s="12">
        <v>0.5</v>
      </c>
      <c r="E6" s="11">
        <v>8</v>
      </c>
      <c r="F6" s="12">
        <v>0.625</v>
      </c>
      <c r="G6" s="12">
        <v>0.875</v>
      </c>
      <c r="H6" s="11">
        <v>3</v>
      </c>
      <c r="I6" s="12">
        <v>0.6666667</v>
      </c>
      <c r="J6" s="12">
        <v>0.6666667</v>
      </c>
      <c r="K6" s="11">
        <v>4</v>
      </c>
      <c r="L6" s="12">
        <v>0.75</v>
      </c>
      <c r="M6" s="12">
        <v>1</v>
      </c>
      <c r="N6" s="11">
        <v>2</v>
      </c>
      <c r="O6" s="12">
        <v>1</v>
      </c>
      <c r="P6" s="12">
        <v>1</v>
      </c>
      <c r="Q6" s="11">
        <v>3</v>
      </c>
      <c r="R6" s="12">
        <v>1</v>
      </c>
      <c r="S6" s="12">
        <v>1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1</v>
      </c>
      <c r="F8" s="12">
        <v>1</v>
      </c>
      <c r="G8" s="12">
        <v>1</v>
      </c>
      <c r="H8" s="11">
        <v>2</v>
      </c>
      <c r="I8" s="12">
        <v>0.5</v>
      </c>
      <c r="J8" s="12">
        <v>1</v>
      </c>
      <c r="K8" s="11">
        <v>0</v>
      </c>
      <c r="L8" s="12">
        <v>0</v>
      </c>
      <c r="M8" s="12">
        <v>0</v>
      </c>
      <c r="N8" s="11">
        <v>2</v>
      </c>
      <c r="O8" s="12">
        <v>0.5</v>
      </c>
      <c r="P8" s="12">
        <v>0.5</v>
      </c>
      <c r="Q8" s="11">
        <v>4</v>
      </c>
      <c r="R8" s="12">
        <v>1</v>
      </c>
      <c r="S8" s="12">
        <v>1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5</v>
      </c>
      <c r="F10" s="12">
        <v>0.8</v>
      </c>
      <c r="G10" s="12">
        <v>0.8</v>
      </c>
      <c r="H10" s="11">
        <v>2</v>
      </c>
      <c r="I10" s="12">
        <v>1</v>
      </c>
      <c r="J10" s="12">
        <v>1</v>
      </c>
      <c r="K10" s="11">
        <v>1</v>
      </c>
      <c r="L10" s="12">
        <v>1</v>
      </c>
      <c r="M10" s="12">
        <v>1</v>
      </c>
      <c r="N10" s="11">
        <v>0</v>
      </c>
      <c r="O10" s="12">
        <v>0</v>
      </c>
      <c r="P10" s="12">
        <v>0</v>
      </c>
      <c r="Q10" s="11">
        <v>3</v>
      </c>
      <c r="R10" s="12">
        <v>1</v>
      </c>
      <c r="S10" s="12">
        <v>1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</v>
      </c>
      <c r="C12" s="12">
        <v>1</v>
      </c>
      <c r="D12" s="12">
        <v>1</v>
      </c>
      <c r="E12" s="11">
        <v>4</v>
      </c>
      <c r="F12" s="12">
        <v>0.5</v>
      </c>
      <c r="G12" s="12">
        <v>0.75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1</v>
      </c>
      <c r="O12" s="12">
        <v>1</v>
      </c>
      <c r="P12" s="12">
        <v>1</v>
      </c>
      <c r="Q12" s="11">
        <v>1</v>
      </c>
      <c r="R12" s="12">
        <v>1</v>
      </c>
      <c r="S12" s="12">
        <v>1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</v>
      </c>
      <c r="C14" s="12">
        <v>1</v>
      </c>
      <c r="D14" s="12">
        <v>1</v>
      </c>
      <c r="E14" s="11">
        <v>7</v>
      </c>
      <c r="F14" s="12">
        <v>0.8571429</v>
      </c>
      <c r="G14" s="12">
        <v>1</v>
      </c>
      <c r="H14" s="11">
        <v>1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1</v>
      </c>
      <c r="R14" s="12">
        <v>1</v>
      </c>
      <c r="S14" s="12">
        <v>1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</v>
      </c>
      <c r="C16" s="12">
        <v>0</v>
      </c>
      <c r="D16" s="12">
        <v>1</v>
      </c>
      <c r="E16" s="11">
        <v>1</v>
      </c>
      <c r="F16" s="12">
        <v>1</v>
      </c>
      <c r="G16" s="12">
        <v>1</v>
      </c>
      <c r="H16" s="11">
        <v>1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1</v>
      </c>
      <c r="R16" s="12">
        <v>1</v>
      </c>
      <c r="S16" s="12">
        <v>1</v>
      </c>
      <c r="T16" s="11">
        <v>1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2</v>
      </c>
      <c r="C22" s="12">
        <v>0.5</v>
      </c>
      <c r="D22" s="12">
        <v>0.5</v>
      </c>
      <c r="E22" s="11">
        <v>9</v>
      </c>
      <c r="F22" s="12">
        <v>0.6666667</v>
      </c>
      <c r="G22" s="12">
        <v>0.8888889</v>
      </c>
      <c r="H22" s="11">
        <v>5</v>
      </c>
      <c r="I22" s="12">
        <v>0.6</v>
      </c>
      <c r="J22" s="12">
        <v>0.8</v>
      </c>
      <c r="K22" s="11">
        <v>4</v>
      </c>
      <c r="L22" s="12">
        <v>0.75</v>
      </c>
      <c r="M22" s="12">
        <v>1</v>
      </c>
      <c r="N22" s="11">
        <v>4</v>
      </c>
      <c r="O22" s="12">
        <v>0.75</v>
      </c>
      <c r="P22" s="12">
        <v>0.75</v>
      </c>
      <c r="Q22" s="11">
        <v>7</v>
      </c>
      <c r="R22" s="12">
        <v>1</v>
      </c>
      <c r="S22" s="12">
        <v>1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1</v>
      </c>
      <c r="C23" s="13">
        <v>1</v>
      </c>
      <c r="D23" s="13">
        <v>1</v>
      </c>
      <c r="E23" s="10">
        <v>9</v>
      </c>
      <c r="F23" s="13">
        <v>0.6666667</v>
      </c>
      <c r="G23" s="13">
        <v>0.7777778</v>
      </c>
      <c r="H23" s="10">
        <v>3</v>
      </c>
      <c r="I23" s="13">
        <v>1</v>
      </c>
      <c r="J23" s="13">
        <v>1</v>
      </c>
      <c r="K23" s="10">
        <v>1</v>
      </c>
      <c r="L23" s="13">
        <v>1</v>
      </c>
      <c r="M23" s="13">
        <v>1</v>
      </c>
      <c r="N23" s="10">
        <v>1</v>
      </c>
      <c r="O23" s="13">
        <v>1</v>
      </c>
      <c r="P23" s="13">
        <v>1</v>
      </c>
      <c r="Q23" s="10">
        <v>4</v>
      </c>
      <c r="R23" s="13">
        <v>1</v>
      </c>
      <c r="S23" s="13">
        <v>1</v>
      </c>
      <c r="T23" s="10">
        <v>0</v>
      </c>
      <c r="U23" s="13">
        <v>0</v>
      </c>
      <c r="V23" s="13">
        <v>0</v>
      </c>
    </row>
    <row r="24" spans="1:22">
      <c r="A24" s="10" t="s">
        <v>59</v>
      </c>
      <c r="B24" s="11">
        <v>2</v>
      </c>
      <c r="C24" s="12">
        <v>0.5</v>
      </c>
      <c r="D24" s="12">
        <v>1</v>
      </c>
      <c r="E24" s="11">
        <v>8</v>
      </c>
      <c r="F24" s="12">
        <v>0.875</v>
      </c>
      <c r="G24" s="12">
        <v>1</v>
      </c>
      <c r="H24" s="11">
        <v>2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0</v>
      </c>
      <c r="O24" s="12">
        <v>0</v>
      </c>
      <c r="P24" s="12">
        <v>0</v>
      </c>
      <c r="Q24" s="11">
        <v>2</v>
      </c>
      <c r="R24" s="12">
        <v>1</v>
      </c>
      <c r="S24" s="12">
        <v>1</v>
      </c>
      <c r="T24" s="11">
        <v>1</v>
      </c>
      <c r="U24" s="12">
        <v>1</v>
      </c>
      <c r="V24" s="12">
        <v>1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17</v>
      </c>
      <c r="C6" s="12">
        <v>0.6470588</v>
      </c>
      <c r="D6" s="12">
        <v>0.8235294</v>
      </c>
      <c r="E6" s="11">
        <v>5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8</v>
      </c>
      <c r="C8" s="12">
        <v>0.75</v>
      </c>
      <c r="D8" s="12">
        <v>0.875</v>
      </c>
      <c r="E8" s="11">
        <v>1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10</v>
      </c>
      <c r="C10" s="12">
        <v>0.9</v>
      </c>
      <c r="D10" s="12">
        <v>0.9</v>
      </c>
      <c r="E10" s="11">
        <v>1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7</v>
      </c>
      <c r="C12" s="12">
        <v>0.8571429</v>
      </c>
      <c r="D12" s="12">
        <v>1</v>
      </c>
      <c r="E12" s="11">
        <v>1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9</v>
      </c>
      <c r="C14" s="12">
        <v>0.8888889</v>
      </c>
      <c r="D14" s="12">
        <v>1</v>
      </c>
      <c r="E14" s="11">
        <v>1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4</v>
      </c>
      <c r="C16" s="12">
        <v>0.75</v>
      </c>
      <c r="D16" s="12">
        <v>1</v>
      </c>
      <c r="E16" s="11">
        <v>1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25</v>
      </c>
      <c r="C22" s="12">
        <v>0.68</v>
      </c>
      <c r="D22" s="12">
        <v>0.84</v>
      </c>
      <c r="E22" s="11">
        <v>6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17</v>
      </c>
      <c r="C23" s="13">
        <v>0.8823529</v>
      </c>
      <c r="D23" s="13">
        <v>0.9411765</v>
      </c>
      <c r="E23" s="10">
        <v>2</v>
      </c>
      <c r="F23" s="13">
        <v>0.5</v>
      </c>
      <c r="G23" s="13">
        <v>0.5</v>
      </c>
      <c r="H23" s="10">
        <v>0</v>
      </c>
      <c r="I23" s="13">
        <v>0</v>
      </c>
      <c r="J23" s="13">
        <v>0</v>
      </c>
    </row>
    <row r="24" spans="1:10">
      <c r="A24" s="10" t="s">
        <v>59</v>
      </c>
      <c r="B24" s="11">
        <v>13</v>
      </c>
      <c r="C24" s="12">
        <v>0.8461538</v>
      </c>
      <c r="D24" s="12">
        <v>1</v>
      </c>
      <c r="E24" s="11">
        <v>2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106</v>
      </c>
      <c r="B5" s="26" t="s">
        <v>107</v>
      </c>
      <c r="C5" s="25" t="s">
        <v>108</v>
      </c>
      <c r="D5" s="26" t="s">
        <v>109</v>
      </c>
      <c r="E5" s="26" t="s">
        <v>110</v>
      </c>
      <c r="F5" s="26" t="s">
        <v>111</v>
      </c>
      <c r="G5" s="25" t="s">
        <v>112</v>
      </c>
      <c r="H5" s="25" t="s">
        <v>113</v>
      </c>
      <c r="I5" s="25" t="s">
        <v>114</v>
      </c>
      <c r="J5" s="25" t="s">
        <v>115</v>
      </c>
      <c r="K5" s="25" t="s">
        <v>116</v>
      </c>
      <c r="L5" s="25" t="s">
        <v>117</v>
      </c>
      <c r="M5" s="25" t="s">
        <v>118</v>
      </c>
      <c r="N5" s="25" t="s">
        <v>119</v>
      </c>
      <c r="O5" s="25" t="s">
        <v>120</v>
      </c>
      <c r="P5" s="25" t="s">
        <v>54</v>
      </c>
      <c r="Q5" s="25" t="s">
        <v>55</v>
      </c>
      <c r="R5" s="25" t="s">
        <v>121</v>
      </c>
      <c r="S5" s="25" t="s">
        <v>122</v>
      </c>
      <c r="T5" s="25" t="s">
        <v>123</v>
      </c>
    </row>
    <row r="6" spans="1:20">
      <c r="A6" s="27" t="s">
        <v>58</v>
      </c>
      <c r="B6" s="27" t="s">
        <v>22</v>
      </c>
      <c r="C6" s="27">
        <v>201610</v>
      </c>
      <c r="D6" s="27" t="s">
        <v>0</v>
      </c>
      <c r="E6" s="27" t="s">
        <v>124</v>
      </c>
      <c r="F6" s="27" t="s">
        <v>125</v>
      </c>
      <c r="G6" s="27">
        <v>1</v>
      </c>
      <c r="H6" s="27">
        <v>10</v>
      </c>
      <c r="I6" s="27">
        <v>10</v>
      </c>
      <c r="J6" s="27">
        <v>11</v>
      </c>
      <c r="K6" s="27">
        <v>10</v>
      </c>
      <c r="L6" s="29">
        <v>0.90909</v>
      </c>
      <c r="M6" s="27">
        <v>10</v>
      </c>
      <c r="N6" s="29">
        <v>0.90909</v>
      </c>
      <c r="O6" s="27">
        <v>3.375</v>
      </c>
      <c r="P6" s="27">
        <v>37.125</v>
      </c>
      <c r="Q6" s="27">
        <v>0.2</v>
      </c>
      <c r="R6" s="27">
        <v>185.63</v>
      </c>
      <c r="S6" s="27">
        <v>1.06</v>
      </c>
      <c r="T6" s="27">
        <v>35.02</v>
      </c>
    </row>
    <row r="7" spans="1:20">
      <c r="A7" s="28" t="s">
        <v>57</v>
      </c>
      <c r="B7" s="28" t="s">
        <v>20</v>
      </c>
      <c r="C7" s="28">
        <v>201520</v>
      </c>
      <c r="D7" s="28" t="s">
        <v>0</v>
      </c>
      <c r="E7" s="28" t="s">
        <v>126</v>
      </c>
      <c r="F7" s="28" t="s">
        <v>125</v>
      </c>
      <c r="G7" s="28">
        <v>1</v>
      </c>
      <c r="H7" s="28">
        <v>7</v>
      </c>
      <c r="I7" s="28">
        <v>8</v>
      </c>
      <c r="J7" s="28">
        <v>9</v>
      </c>
      <c r="K7" s="28">
        <v>7</v>
      </c>
      <c r="L7" s="30">
        <v>0.77778</v>
      </c>
      <c r="M7" s="28">
        <v>8</v>
      </c>
      <c r="N7" s="30">
        <v>0.88889</v>
      </c>
      <c r="O7" s="28">
        <v>3.375</v>
      </c>
      <c r="P7" s="28">
        <v>30.375</v>
      </c>
      <c r="Q7" s="28">
        <v>0.2</v>
      </c>
      <c r="R7" s="28">
        <v>151.88</v>
      </c>
      <c r="S7" s="28">
        <v>0.87</v>
      </c>
      <c r="T7" s="28">
        <v>34.91</v>
      </c>
    </row>
    <row r="8" spans="1:20">
      <c r="A8" s="27" t="s">
        <v>58</v>
      </c>
      <c r="B8" s="27" t="s">
        <v>24</v>
      </c>
      <c r="C8" s="27">
        <v>201620</v>
      </c>
      <c r="D8" s="27" t="s">
        <v>0</v>
      </c>
      <c r="E8" s="27" t="s">
        <v>127</v>
      </c>
      <c r="F8" s="27" t="s">
        <v>128</v>
      </c>
      <c r="G8" s="27">
        <v>1</v>
      </c>
      <c r="H8" s="27">
        <v>6</v>
      </c>
      <c r="I8" s="27">
        <v>7</v>
      </c>
      <c r="J8" s="27">
        <v>8</v>
      </c>
      <c r="K8" s="27">
        <v>6</v>
      </c>
      <c r="L8" s="29">
        <v>0.75</v>
      </c>
      <c r="M8" s="27">
        <v>7</v>
      </c>
      <c r="N8" s="29">
        <v>0.875</v>
      </c>
      <c r="O8" s="27">
        <v>3.375</v>
      </c>
      <c r="P8" s="27">
        <v>27</v>
      </c>
      <c r="Q8" s="27">
        <v>0.2</v>
      </c>
      <c r="R8" s="27">
        <v>135</v>
      </c>
      <c r="S8" s="27">
        <v>0.74</v>
      </c>
      <c r="T8" s="27">
        <v>36.49</v>
      </c>
    </row>
    <row r="9" spans="1:20">
      <c r="A9" s="28" t="s">
        <v>59</v>
      </c>
      <c r="B9" s="28" t="s">
        <v>26</v>
      </c>
      <c r="C9" s="28">
        <v>201710</v>
      </c>
      <c r="D9" s="28" t="s">
        <v>0</v>
      </c>
      <c r="E9" s="28" t="s">
        <v>129</v>
      </c>
      <c r="F9" s="28" t="s">
        <v>125</v>
      </c>
      <c r="G9" s="28">
        <v>1</v>
      </c>
      <c r="H9" s="28">
        <v>9</v>
      </c>
      <c r="I9" s="28">
        <v>10</v>
      </c>
      <c r="J9" s="28">
        <v>10</v>
      </c>
      <c r="K9" s="28">
        <v>9</v>
      </c>
      <c r="L9" s="30">
        <v>0.9</v>
      </c>
      <c r="M9" s="28">
        <v>10</v>
      </c>
      <c r="N9" s="30">
        <v>1</v>
      </c>
      <c r="O9" s="28">
        <v>3.375</v>
      </c>
      <c r="P9" s="28">
        <v>33.75</v>
      </c>
      <c r="Q9" s="28">
        <v>0.2</v>
      </c>
      <c r="R9" s="28">
        <v>168.75</v>
      </c>
      <c r="S9" s="28">
        <v>0.96</v>
      </c>
      <c r="T9" s="28">
        <v>35.16</v>
      </c>
    </row>
    <row r="10" spans="1:20">
      <c r="A10" s="27" t="s">
        <v>59</v>
      </c>
      <c r="B10" s="27" t="s">
        <v>28</v>
      </c>
      <c r="C10" s="27">
        <v>201720</v>
      </c>
      <c r="D10" s="27" t="s">
        <v>0</v>
      </c>
      <c r="E10" s="27" t="s">
        <v>130</v>
      </c>
      <c r="F10" s="27" t="s">
        <v>125</v>
      </c>
      <c r="G10" s="27">
        <v>1</v>
      </c>
      <c r="H10" s="27">
        <v>4</v>
      </c>
      <c r="I10" s="27">
        <v>5</v>
      </c>
      <c r="J10" s="27">
        <v>5</v>
      </c>
      <c r="K10" s="27">
        <v>4</v>
      </c>
      <c r="L10" s="29">
        <v>0.8</v>
      </c>
      <c r="M10" s="27">
        <v>5</v>
      </c>
      <c r="N10" s="29">
        <v>1</v>
      </c>
      <c r="O10" s="27">
        <v>3.375</v>
      </c>
      <c r="P10" s="27">
        <v>16.875</v>
      </c>
      <c r="Q10" s="27">
        <v>0.2</v>
      </c>
      <c r="R10" s="27">
        <v>84.38</v>
      </c>
      <c r="S10" s="27">
        <v>0.48</v>
      </c>
      <c r="T10" s="27">
        <v>35.16</v>
      </c>
    </row>
    <row r="11" spans="1:20">
      <c r="A11" s="28" t="s">
        <v>57</v>
      </c>
      <c r="B11" s="28" t="s">
        <v>18</v>
      </c>
      <c r="C11" s="28">
        <v>201510</v>
      </c>
      <c r="D11" s="28" t="s">
        <v>0</v>
      </c>
      <c r="E11" s="28" t="s">
        <v>131</v>
      </c>
      <c r="F11" s="28" t="s">
        <v>125</v>
      </c>
      <c r="G11" s="28">
        <v>1</v>
      </c>
      <c r="H11" s="28">
        <v>16</v>
      </c>
      <c r="I11" s="28">
        <v>19</v>
      </c>
      <c r="J11" s="28">
        <v>22</v>
      </c>
      <c r="K11" s="28">
        <v>16</v>
      </c>
      <c r="L11" s="30">
        <v>0.72727</v>
      </c>
      <c r="M11" s="28">
        <v>19</v>
      </c>
      <c r="N11" s="30">
        <v>0.86364</v>
      </c>
      <c r="O11" s="28">
        <v>3.375</v>
      </c>
      <c r="P11" s="28">
        <v>74.25</v>
      </c>
      <c r="Q11" s="28">
        <v>0.2</v>
      </c>
      <c r="R11" s="28">
        <v>371.25</v>
      </c>
      <c r="S11" s="28">
        <v>2.12</v>
      </c>
      <c r="T11" s="28">
        <v>35.02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1"/>
  <mergeCells>
    <mergeCell ref="A1:T1"/>
    <mergeCell ref="A2:T2"/>
    <mergeCell ref="A3:T3"/>
  </mergeCells>
  <conditionalFormatting sqref="L6:L11">
    <cfRule type="cellIs" dxfId="0" priority="1" operator="lessThan">
      <formula>0.7</formula>
    </cfRule>
  </conditionalFormatting>
  <conditionalFormatting sqref="N6:N11">
    <cfRule type="cellIs" dxfId="1" priority="2" operator="lessThan">
      <formula>0.86</formula>
    </cfRule>
  </conditionalFormatting>
  <conditionalFormatting sqref="R6:R11">
    <cfRule type="cellIs" dxfId="2" priority="3" operator="lessThan">
      <formula>565</formula>
    </cfRule>
  </conditionalFormatting>
  <conditionalFormatting sqref="R6:R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106</v>
      </c>
      <c r="B5" s="26" t="s">
        <v>107</v>
      </c>
      <c r="C5" s="25" t="s">
        <v>108</v>
      </c>
      <c r="D5" s="25" t="s">
        <v>134</v>
      </c>
      <c r="E5" s="26" t="s">
        <v>109</v>
      </c>
      <c r="F5" s="26" t="s">
        <v>110</v>
      </c>
      <c r="G5" s="26" t="s">
        <v>111</v>
      </c>
      <c r="H5" s="26" t="s">
        <v>135</v>
      </c>
      <c r="I5" s="26" t="s">
        <v>136</v>
      </c>
      <c r="J5" s="25" t="s">
        <v>113</v>
      </c>
      <c r="K5" s="25" t="s">
        <v>114</v>
      </c>
      <c r="L5" s="25" t="s">
        <v>115</v>
      </c>
      <c r="M5" s="25" t="s">
        <v>117</v>
      </c>
      <c r="N5" s="25" t="s">
        <v>119</v>
      </c>
      <c r="O5" s="25" t="s">
        <v>137</v>
      </c>
      <c r="P5" s="25" t="s">
        <v>120</v>
      </c>
      <c r="Q5" s="25" t="s">
        <v>55</v>
      </c>
      <c r="R5" s="25" t="s">
        <v>121</v>
      </c>
      <c r="S5" s="25" t="s">
        <v>122</v>
      </c>
    </row>
    <row r="6" spans="1:19">
      <c r="A6" s="27" t="s">
        <v>58</v>
      </c>
      <c r="B6" s="27" t="s">
        <v>22</v>
      </c>
      <c r="C6" s="27">
        <v>201610</v>
      </c>
      <c r="D6" s="27">
        <v>10193</v>
      </c>
      <c r="E6" s="27" t="s">
        <v>0</v>
      </c>
      <c r="F6" s="27" t="s">
        <v>124</v>
      </c>
      <c r="G6" s="27" t="s">
        <v>125</v>
      </c>
      <c r="H6" s="27" t="s">
        <v>138</v>
      </c>
      <c r="I6" s="27" t="s">
        <v>139</v>
      </c>
      <c r="J6" s="27">
        <v>10</v>
      </c>
      <c r="K6" s="27">
        <v>10</v>
      </c>
      <c r="L6" s="27">
        <v>11</v>
      </c>
      <c r="M6" s="29">
        <v>0.90909</v>
      </c>
      <c r="N6" s="29">
        <v>0.90909</v>
      </c>
      <c r="O6" s="27">
        <v>3</v>
      </c>
      <c r="P6" s="27">
        <v>3.375</v>
      </c>
      <c r="Q6" s="27">
        <v>0.2</v>
      </c>
      <c r="R6" s="27">
        <v>185.63</v>
      </c>
      <c r="S6" s="27">
        <v>1.14</v>
      </c>
    </row>
    <row r="7" spans="1:19">
      <c r="A7" s="28" t="s">
        <v>57</v>
      </c>
      <c r="B7" s="28" t="s">
        <v>20</v>
      </c>
      <c r="C7" s="28">
        <v>201520</v>
      </c>
      <c r="D7" s="28">
        <v>20882</v>
      </c>
      <c r="E7" s="28" t="s">
        <v>0</v>
      </c>
      <c r="F7" s="28" t="s">
        <v>126</v>
      </c>
      <c r="G7" s="28" t="s">
        <v>125</v>
      </c>
      <c r="H7" s="28" t="s">
        <v>138</v>
      </c>
      <c r="I7" s="28" t="s">
        <v>139</v>
      </c>
      <c r="J7" s="28">
        <v>7</v>
      </c>
      <c r="K7" s="28">
        <v>8</v>
      </c>
      <c r="L7" s="28">
        <v>9</v>
      </c>
      <c r="M7" s="30">
        <v>0.77778</v>
      </c>
      <c r="N7" s="30">
        <v>0.88889</v>
      </c>
      <c r="O7" s="28">
        <v>2.67</v>
      </c>
      <c r="P7" s="28">
        <v>3.375</v>
      </c>
      <c r="Q7" s="28">
        <v>0.2</v>
      </c>
      <c r="R7" s="28">
        <v>151.88</v>
      </c>
      <c r="S7" s="28">
        <v>0.93</v>
      </c>
    </row>
    <row r="8" spans="1:19">
      <c r="A8" s="27" t="s">
        <v>58</v>
      </c>
      <c r="B8" s="27" t="s">
        <v>24</v>
      </c>
      <c r="C8" s="27">
        <v>201620</v>
      </c>
      <c r="D8" s="27">
        <v>21045</v>
      </c>
      <c r="E8" s="27" t="s">
        <v>0</v>
      </c>
      <c r="F8" s="27" t="s">
        <v>127</v>
      </c>
      <c r="G8" s="27" t="s">
        <v>128</v>
      </c>
      <c r="H8" s="27" t="s">
        <v>140</v>
      </c>
      <c r="I8" s="27" t="s">
        <v>139</v>
      </c>
      <c r="J8" s="27">
        <v>6</v>
      </c>
      <c r="K8" s="27">
        <v>7</v>
      </c>
      <c r="L8" s="27">
        <v>8</v>
      </c>
      <c r="M8" s="29">
        <v>0.75</v>
      </c>
      <c r="N8" s="29">
        <v>0.875</v>
      </c>
      <c r="O8" s="27">
        <v>2.75</v>
      </c>
      <c r="P8" s="27">
        <v>3.375</v>
      </c>
      <c r="Q8" s="27">
        <v>0.2</v>
      </c>
      <c r="R8" s="27">
        <v>135</v>
      </c>
      <c r="S8" s="27">
        <v>0.79</v>
      </c>
    </row>
    <row r="9" spans="1:19">
      <c r="A9" s="28" t="s">
        <v>59</v>
      </c>
      <c r="B9" s="28" t="s">
        <v>26</v>
      </c>
      <c r="C9" s="28">
        <v>201710</v>
      </c>
      <c r="D9" s="28">
        <v>11121</v>
      </c>
      <c r="E9" s="28" t="s">
        <v>0</v>
      </c>
      <c r="F9" s="28" t="s">
        <v>129</v>
      </c>
      <c r="G9" s="28" t="s">
        <v>125</v>
      </c>
      <c r="H9" s="28" t="s">
        <v>138</v>
      </c>
      <c r="I9" s="28" t="s">
        <v>139</v>
      </c>
      <c r="J9" s="28">
        <v>9</v>
      </c>
      <c r="K9" s="28">
        <v>10</v>
      </c>
      <c r="L9" s="28">
        <v>10</v>
      </c>
      <c r="M9" s="30">
        <v>0.9</v>
      </c>
      <c r="N9" s="30">
        <v>1</v>
      </c>
      <c r="O9" s="28">
        <v>3.3</v>
      </c>
      <c r="P9" s="28">
        <v>3.375</v>
      </c>
      <c r="Q9" s="28">
        <v>0.2</v>
      </c>
      <c r="R9" s="28">
        <v>168.75</v>
      </c>
      <c r="S9" s="28">
        <v>1.04</v>
      </c>
    </row>
    <row r="10" spans="1:19">
      <c r="A10" s="27" t="s">
        <v>59</v>
      </c>
      <c r="B10" s="27" t="s">
        <v>28</v>
      </c>
      <c r="C10" s="27">
        <v>201720</v>
      </c>
      <c r="D10" s="27">
        <v>21101</v>
      </c>
      <c r="E10" s="27" t="s">
        <v>0</v>
      </c>
      <c r="F10" s="27" t="s">
        <v>130</v>
      </c>
      <c r="G10" s="27" t="s">
        <v>125</v>
      </c>
      <c r="H10" s="27" t="s">
        <v>138</v>
      </c>
      <c r="I10" s="27" t="s">
        <v>139</v>
      </c>
      <c r="J10" s="27">
        <v>4</v>
      </c>
      <c r="K10" s="27">
        <v>5</v>
      </c>
      <c r="L10" s="27">
        <v>5</v>
      </c>
      <c r="M10" s="29">
        <v>0.8</v>
      </c>
      <c r="N10" s="29">
        <v>1</v>
      </c>
      <c r="O10" s="27">
        <v>3.2</v>
      </c>
      <c r="P10" s="27">
        <v>3.375</v>
      </c>
      <c r="Q10" s="27">
        <v>0.2</v>
      </c>
      <c r="R10" s="27">
        <v>84.38</v>
      </c>
      <c r="S10" s="27">
        <v>0.52</v>
      </c>
    </row>
    <row r="11" spans="1:19">
      <c r="A11" s="28" t="s">
        <v>57</v>
      </c>
      <c r="B11" s="28" t="s">
        <v>18</v>
      </c>
      <c r="C11" s="28">
        <v>201510</v>
      </c>
      <c r="D11" s="28">
        <v>10279</v>
      </c>
      <c r="E11" s="28" t="s">
        <v>0</v>
      </c>
      <c r="F11" s="28" t="s">
        <v>131</v>
      </c>
      <c r="G11" s="28" t="s">
        <v>125</v>
      </c>
      <c r="H11" s="28" t="s">
        <v>138</v>
      </c>
      <c r="I11" s="28" t="s">
        <v>139</v>
      </c>
      <c r="J11" s="28">
        <v>16</v>
      </c>
      <c r="K11" s="28">
        <v>19</v>
      </c>
      <c r="L11" s="28">
        <v>22</v>
      </c>
      <c r="M11" s="30">
        <v>0.72727</v>
      </c>
      <c r="N11" s="30">
        <v>0.86364</v>
      </c>
      <c r="O11" s="28">
        <v>2.45</v>
      </c>
      <c r="P11" s="28">
        <v>3.375</v>
      </c>
      <c r="Q11" s="28">
        <v>0.2</v>
      </c>
      <c r="R11" s="28">
        <v>371.25</v>
      </c>
      <c r="S11" s="28">
        <v>2.28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1"/>
  <mergeCells>
    <mergeCell ref="A1:S1"/>
    <mergeCell ref="A2:S2"/>
    <mergeCell ref="A3:S3"/>
  </mergeCells>
  <conditionalFormatting sqref="M6:M11">
    <cfRule type="cellIs" dxfId="0" priority="1" operator="lessThan">
      <formula>0.7</formula>
    </cfRule>
  </conditionalFormatting>
  <conditionalFormatting sqref="N6:N11">
    <cfRule type="cellIs" dxfId="1" priority="2" operator="lessThan">
      <formula>0.86</formula>
    </cfRule>
  </conditionalFormatting>
  <conditionalFormatting sqref="R6:R11">
    <cfRule type="cellIs" dxfId="2" priority="3" operator="lessThan">
      <formula>565</formula>
    </cfRule>
  </conditionalFormatting>
  <conditionalFormatting sqref="R6:R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2017-08-11T23:46:47+02:00</dcterms:created>
  <dcterms:modified xsi:type="dcterms:W3CDTF">2017-08-11T23:46:47+02:00</dcterms:modified>
  <dc:title>2017-2018 IVC Research Report for LEGL</dc:title>
  <dc:description>LEGL Specific Report Generated from Banner Data.</dc:description>
  <dc:subject>2017-2018 IVC Research Report for LEGL</dc:subject>
  <cp:keywords/>
  <cp:category/>
</cp:coreProperties>
</file>