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<sst xmlns="http://schemas.openxmlformats.org/spreadsheetml/2006/main" uniqueCount="89">
  <si>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PHT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</si>
  <si>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</si>
  <si>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</si>
  <si>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</si>
  <si>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</si>
  <si>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</si>
  <si>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</si>
  <si>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</si>
  <si>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</si>
  <si>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</si>
  <si>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</si>
  <si>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</si>
  <si>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</si>
  <si>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</si>
  <si>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</si>
  <si>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</si>
  <si>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</si>
  <si>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</si>
  <si>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</si>
  <si>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</si>
  <si>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</si>
  <si>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</si>
  <si>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</si>
  <si>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</si>
  <si>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</si>
  <si>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</si>
  <si>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</si>
  <si>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</si>
  <si>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</si>
  <si>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</si>
  <si>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</si>
  <si>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</si>
  <si>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</si>
  <si>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</si>
  <si>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</si>
  <si>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</si>
  <si>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</si>
  <si>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</si>
  <si>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</si>
  <si>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</si>
  <si>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</si>
  <si>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</si>
  <si>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</si>
  <si>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</si>
  <si>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</si>
  <si>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</si>
  <si>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</si>
  <si>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</si>
  <si>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</si>
  <si>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</si>
  <si>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</si>
  <si>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</si>
  <si>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</si>
  <si>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</si>
  <si>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</si>
  <si>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</si>
  <si>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</si>
  <si>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</si>
  <si>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</si>
  <si>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</si>
  <si>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</si>
  <si>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</si>
  <si>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</si>
  <si>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</si>
  <si>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</si>
  <si>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</si>
  <si>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</si>
  <si>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</si>
  <si>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</si>
  <si>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</si>
  <si>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</si>
  <si>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</si>
  <si>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</si>
  <si>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</si>
  <si>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</si>
  <si>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</si>
  <si>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</si>
  <si>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PHT108</t>
  </si>
  <si>
    <t>ex_day</t>
  </si>
  <si>
    <t>PHT120</t>
  </si>
  <si>
    <t>PHT125</t>
  </si>
  <si>
    <t>PHT130</t>
  </si>
  <si>
    <t>PHT140</t>
  </si>
  <si>
    <t>CRN</t>
  </si>
  <si>
    <t>DURATION</t>
  </si>
  <si>
    <t>INSTRUCTOR</t>
  </si>
  <si>
    <t>AVG_GPA</t>
  </si>
  <si>
    <t>Full Term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</si>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</sst>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3</v>
      </c>
      <c r="G10" s="13">
        <v>1.15</v>
      </c>
      <c r="H10" s="12">
        <v>101</v>
      </c>
      <c r="I10" s="12">
        <v>88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2</v>
      </c>
      <c r="G11" s="14">
        <v>1.23</v>
      </c>
      <c r="H11" s="11">
        <v>69</v>
      </c>
      <c r="I11" s="11">
        <v>56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3</v>
      </c>
      <c r="G12" s="13">
        <v>1.16</v>
      </c>
      <c r="H12" s="12">
        <v>104</v>
      </c>
      <c r="I12" s="12">
        <v>90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2</v>
      </c>
      <c r="G13" s="14">
        <v>0</v>
      </c>
      <c r="H13" s="11">
        <v>0</v>
      </c>
      <c r="I13" s="11">
        <v>60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573.03</v>
      </c>
    </row>
    <row r="6" spans="1:10">
      <c r="A6" s="11" t="s">
        <v>22</v>
      </c>
      <c r="B6" s="12">
        <v>584.35</v>
      </c>
    </row>
    <row r="7" spans="1:10">
      <c r="A7" s="11" t="s">
        <v>23</v>
      </c>
      <c r="B7" s="11">
        <v>590.34</v>
      </c>
    </row>
    <row r="8" spans="1:10">
      <c r="A8" s="15" t="s">
        <v>29</v>
      </c>
      <c r="B8" s="16" t="str">
        <f>ROUND(AVERAGE(B5:B7), 2)</f>
        <v>0</v>
      </c>
    </row>
    <row r="10" spans="1:10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31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21</v>
      </c>
      <c r="B6" s="12">
        <v>0</v>
      </c>
      <c r="C6" s="13">
        <v>0</v>
      </c>
      <c r="D6" s="13">
        <v>0</v>
      </c>
      <c r="E6" s="12">
        <v>101</v>
      </c>
      <c r="F6" s="13">
        <v>0.7228</v>
      </c>
      <c r="G6" s="13">
        <v>0.9802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69</v>
      </c>
      <c r="F7" s="14">
        <v>0.8551</v>
      </c>
      <c r="G7" s="14">
        <v>0.9855</v>
      </c>
      <c r="H7" s="11">
        <v>0</v>
      </c>
      <c r="I7" s="14">
        <v>0</v>
      </c>
      <c r="J7" s="14">
        <v>0</v>
      </c>
    </row>
    <row r="8" spans="1:10">
      <c r="A8" s="15" t="s">
        <v>25</v>
      </c>
      <c r="B8" s="16" t="str">
        <f>SUM(B6:B7)</f>
        <v>0</v>
      </c>
      <c r="C8" s="17" t="str">
        <f>IF(B8=0, "", ((B6*C6)+(B7*C7))/B8)</f>
        <v>0</v>
      </c>
      <c r="D8" s="17" t="str">
        <f>IF(B8=0, "", ((B6*D6)+(B7*D7))/B8)</f>
        <v>0</v>
      </c>
      <c r="E8" s="16" t="str">
        <f>SUM(E6:E7)</f>
        <v>0</v>
      </c>
      <c r="F8" s="17" t="str">
        <f>IF(E8=0, "", ((E6*F6)+(E7*F7))/E8)</f>
        <v>0</v>
      </c>
      <c r="G8" s="17" t="str">
        <f>IF(E8=0, "", ((E6*G6)+(E7*G7))/E8)</f>
        <v>0</v>
      </c>
      <c r="H8" s="16" t="str">
        <f>SUM(H6:H7)</f>
        <v>0</v>
      </c>
      <c r="I8" s="17" t="str">
        <f>IF(H8=0, "", ((H6*I6)+(H7*I7))/H8)</f>
        <v>0</v>
      </c>
      <c r="J8" s="17" t="str">
        <f>IF(H8=0, "", ((H6*J6)+(H7*J7))/H8)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80</v>
      </c>
      <c r="F10" s="13">
        <v>0.7125</v>
      </c>
      <c r="G10" s="13">
        <v>0.975</v>
      </c>
      <c r="H10" s="12">
        <v>3</v>
      </c>
      <c r="I10" s="13">
        <v>1</v>
      </c>
      <c r="J10" s="13">
        <v>1</v>
      </c>
      <c r="K10" s="20"/>
      <c r="L10" s="21"/>
      <c r="M10" s="21"/>
      <c r="N10" s="12">
        <v>18</v>
      </c>
      <c r="O10" s="13">
        <v>0.7222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48</v>
      </c>
      <c r="F11" s="14">
        <v>0.8958</v>
      </c>
      <c r="G11" s="14">
        <v>1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21</v>
      </c>
      <c r="O11" s="14">
        <v>0.7619</v>
      </c>
      <c r="P11" s="14">
        <v>0.9524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14</v>
      </c>
      <c r="C10" s="13">
        <v>0.5</v>
      </c>
      <c r="D10" s="13">
        <v>1</v>
      </c>
      <c r="E10" s="12">
        <v>39</v>
      </c>
      <c r="F10" s="13">
        <v>0.641</v>
      </c>
      <c r="G10" s="13">
        <v>0.9744</v>
      </c>
      <c r="H10" s="12">
        <v>31</v>
      </c>
      <c r="I10" s="13">
        <v>0.8387</v>
      </c>
      <c r="J10" s="13">
        <v>1</v>
      </c>
      <c r="K10" s="12">
        <v>11</v>
      </c>
      <c r="L10" s="13">
        <v>0.9091</v>
      </c>
      <c r="M10" s="13">
        <v>0.9091</v>
      </c>
      <c r="N10" s="12">
        <v>4</v>
      </c>
      <c r="O10" s="13">
        <v>0.75</v>
      </c>
      <c r="P10" s="13">
        <v>1</v>
      </c>
      <c r="Q10" s="12">
        <v>0</v>
      </c>
      <c r="R10" s="13">
        <v>0</v>
      </c>
      <c r="S10" s="13">
        <v>0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3</v>
      </c>
      <c r="C11" s="14">
        <v>1</v>
      </c>
      <c r="D11" s="14">
        <v>1</v>
      </c>
      <c r="E11" s="11">
        <v>36</v>
      </c>
      <c r="F11" s="14">
        <v>0.8333</v>
      </c>
      <c r="G11" s="14">
        <v>1</v>
      </c>
      <c r="H11" s="11">
        <v>21</v>
      </c>
      <c r="I11" s="14">
        <v>0.8571</v>
      </c>
      <c r="J11" s="14">
        <v>0.9524</v>
      </c>
      <c r="K11" s="11">
        <v>2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3</v>
      </c>
      <c r="R11" s="14">
        <v>0.6667</v>
      </c>
      <c r="S11" s="14">
        <v>1</v>
      </c>
      <c r="T11" s="11">
        <v>4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77</v>
      </c>
      <c r="C7" s="14">
        <v>0.7403</v>
      </c>
      <c r="D7" s="14">
        <v>0.974</v>
      </c>
      <c r="E7" s="11">
        <v>24</v>
      </c>
      <c r="F7" s="14">
        <v>0.6667</v>
      </c>
      <c r="G7" s="14">
        <v>1</v>
      </c>
      <c r="H7" s="20"/>
      <c r="I7" s="21"/>
      <c r="J7" s="21"/>
    </row>
    <row r="8" spans="1:10">
      <c r="A8" s="20" t="s">
        <v>22</v>
      </c>
      <c r="B8" s="12">
        <v>56</v>
      </c>
      <c r="C8" s="13">
        <v>0.8929</v>
      </c>
      <c r="D8" s="13">
        <v>0.9821</v>
      </c>
      <c r="E8" s="12">
        <v>13</v>
      </c>
      <c r="F8" s="13">
        <v>0.6923</v>
      </c>
      <c r="G8" s="13">
        <v>1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21</v>
      </c>
      <c r="B2" s="23">
        <v>201610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24</v>
      </c>
      <c r="H2" s="23">
        <v>34</v>
      </c>
      <c r="I2" s="23">
        <v>34</v>
      </c>
      <c r="J2" s="24">
        <v>0.7059</v>
      </c>
      <c r="K2" s="24">
        <v>1</v>
      </c>
      <c r="L2" s="23">
        <v>2.25</v>
      </c>
      <c r="M2" s="23">
        <v>76.5</v>
      </c>
      <c r="N2" s="23">
        <v>0.13</v>
      </c>
      <c r="O2" s="23">
        <v>588.46</v>
      </c>
      <c r="P2" s="23">
        <v>2.38</v>
      </c>
      <c r="Q2" s="23">
        <v>32.14</v>
      </c>
    </row>
    <row r="3" spans="1:17">
      <c r="A3" t="s">
        <v>21</v>
      </c>
      <c r="B3">
        <v>201610</v>
      </c>
      <c r="C3" t="s">
        <v>0</v>
      </c>
      <c r="D3" t="s">
        <v>79</v>
      </c>
      <c r="E3" t="s">
        <v>78</v>
      </c>
      <c r="F3">
        <v>1</v>
      </c>
      <c r="G3">
        <v>26</v>
      </c>
      <c r="H3">
        <v>31</v>
      </c>
      <c r="I3">
        <v>32</v>
      </c>
      <c r="J3" s="10">
        <v>0.8125</v>
      </c>
      <c r="K3" s="10">
        <v>0.9688</v>
      </c>
      <c r="L3">
        <v>3.375</v>
      </c>
      <c r="M3">
        <v>108</v>
      </c>
      <c r="N3">
        <v>0.2</v>
      </c>
      <c r="O3">
        <v>540</v>
      </c>
      <c r="P3">
        <v>3.32</v>
      </c>
      <c r="Q3">
        <v>32.53</v>
      </c>
    </row>
    <row r="4" spans="1:17">
      <c r="A4" s="23" t="s">
        <v>22</v>
      </c>
      <c r="B4" s="23">
        <v>201620</v>
      </c>
      <c r="C4" s="23" t="s">
        <v>0</v>
      </c>
      <c r="D4" s="23" t="s">
        <v>80</v>
      </c>
      <c r="E4" s="23" t="s">
        <v>78</v>
      </c>
      <c r="F4" s="23">
        <v>1</v>
      </c>
      <c r="G4" s="23">
        <v>29</v>
      </c>
      <c r="H4" s="23">
        <v>36</v>
      </c>
      <c r="I4" s="23">
        <v>36</v>
      </c>
      <c r="J4" s="24">
        <v>0.8056</v>
      </c>
      <c r="K4" s="24">
        <v>1</v>
      </c>
      <c r="L4" s="23">
        <v>3.375</v>
      </c>
      <c r="M4" s="23">
        <v>121.5</v>
      </c>
      <c r="N4" s="23">
        <v>0.2</v>
      </c>
      <c r="O4" s="23">
        <v>607.5</v>
      </c>
      <c r="P4" s="23">
        <v>3.73</v>
      </c>
      <c r="Q4" s="23">
        <v>32.57</v>
      </c>
    </row>
    <row r="5" spans="1:17">
      <c r="A5" t="s">
        <v>21</v>
      </c>
      <c r="B5">
        <v>201610</v>
      </c>
      <c r="C5" t="s">
        <v>0</v>
      </c>
      <c r="D5" t="s">
        <v>81</v>
      </c>
      <c r="E5" t="s">
        <v>78</v>
      </c>
      <c r="F5">
        <v>1</v>
      </c>
      <c r="G5">
        <v>23</v>
      </c>
      <c r="H5">
        <v>34</v>
      </c>
      <c r="I5">
        <v>35</v>
      </c>
      <c r="J5" s="10">
        <v>0.6571</v>
      </c>
      <c r="K5" s="10">
        <v>0.9714</v>
      </c>
      <c r="L5">
        <v>3.375</v>
      </c>
      <c r="M5">
        <v>118.125</v>
      </c>
      <c r="N5">
        <v>0.2</v>
      </c>
      <c r="O5">
        <v>590.63</v>
      </c>
      <c r="P5">
        <v>3.63</v>
      </c>
      <c r="Q5">
        <v>32.54</v>
      </c>
    </row>
    <row r="6" spans="1:17">
      <c r="A6" s="23" t="s">
        <v>22</v>
      </c>
      <c r="B6" s="23">
        <v>201620</v>
      </c>
      <c r="C6" s="23" t="s">
        <v>0</v>
      </c>
      <c r="D6" s="23" t="s">
        <v>82</v>
      </c>
      <c r="E6" s="23" t="s">
        <v>78</v>
      </c>
      <c r="F6" s="23">
        <v>1</v>
      </c>
      <c r="G6" s="23">
        <v>30</v>
      </c>
      <c r="H6" s="23">
        <v>32</v>
      </c>
      <c r="I6" s="23">
        <v>33</v>
      </c>
      <c r="J6" s="24">
        <v>0.9091</v>
      </c>
      <c r="K6" s="24">
        <v>0.9697</v>
      </c>
      <c r="L6" s="23">
        <v>7.313</v>
      </c>
      <c r="M6" s="23">
        <v>241.313</v>
      </c>
      <c r="N6" s="23">
        <v>0.43</v>
      </c>
      <c r="O6" s="23">
        <v>561.19</v>
      </c>
      <c r="P6" s="23">
        <v>7.34</v>
      </c>
      <c r="Q6" s="23">
        <v>32.88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86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21</v>
      </c>
      <c r="B2" s="23">
        <v>201610</v>
      </c>
      <c r="C2" s="23">
        <v>10848</v>
      </c>
      <c r="D2" s="23" t="s">
        <v>0</v>
      </c>
      <c r="E2" s="23" t="s">
        <v>77</v>
      </c>
      <c r="F2" s="23" t="s">
        <v>78</v>
      </c>
      <c r="G2" s="23" t="s">
        <v>87</v>
      </c>
      <c r="H2" s="23" t="s">
        <v>88</v>
      </c>
      <c r="I2" s="23">
        <v>24</v>
      </c>
      <c r="J2" s="23">
        <v>34</v>
      </c>
      <c r="K2" s="23">
        <v>34</v>
      </c>
      <c r="L2" s="24">
        <v>0.7059</v>
      </c>
      <c r="M2" s="24">
        <v>1</v>
      </c>
      <c r="N2" s="23">
        <v>2.12</v>
      </c>
      <c r="O2" s="23">
        <v>2.25</v>
      </c>
      <c r="P2" s="23">
        <v>0.13</v>
      </c>
      <c r="Q2" s="23">
        <v>588.46</v>
      </c>
      <c r="R2" s="23">
        <v>2.38</v>
      </c>
    </row>
    <row r="3" spans="1:18">
      <c r="A3" t="s">
        <v>21</v>
      </c>
      <c r="B3">
        <v>201610</v>
      </c>
      <c r="C3">
        <v>10849</v>
      </c>
      <c r="D3" t="s">
        <v>0</v>
      </c>
      <c r="E3" t="s">
        <v>79</v>
      </c>
      <c r="F3" t="s">
        <v>78</v>
      </c>
      <c r="G3" t="s">
        <v>87</v>
      </c>
      <c r="H3" t="s">
        <v>88</v>
      </c>
      <c r="I3">
        <v>26</v>
      </c>
      <c r="J3">
        <v>31</v>
      </c>
      <c r="K3">
        <v>32</v>
      </c>
      <c r="L3" s="10">
        <v>0.8125</v>
      </c>
      <c r="M3" s="10">
        <v>0.9688</v>
      </c>
      <c r="N3">
        <v>2.16</v>
      </c>
      <c r="O3">
        <v>3.375</v>
      </c>
      <c r="P3">
        <v>0.2</v>
      </c>
      <c r="Q3">
        <v>540</v>
      </c>
      <c r="R3">
        <v>3.32</v>
      </c>
    </row>
    <row r="4" spans="1:18">
      <c r="A4" s="23" t="s">
        <v>22</v>
      </c>
      <c r="B4" s="23">
        <v>201620</v>
      </c>
      <c r="C4" s="23">
        <v>20908</v>
      </c>
      <c r="D4" s="23" t="s">
        <v>0</v>
      </c>
      <c r="E4" s="23" t="s">
        <v>80</v>
      </c>
      <c r="F4" s="23" t="s">
        <v>78</v>
      </c>
      <c r="G4" s="23" t="s">
        <v>87</v>
      </c>
      <c r="H4" s="23" t="s">
        <v>88</v>
      </c>
      <c r="I4" s="23">
        <v>29</v>
      </c>
      <c r="J4" s="23">
        <v>36</v>
      </c>
      <c r="K4" s="23">
        <v>36</v>
      </c>
      <c r="L4" s="24">
        <v>0.8056</v>
      </c>
      <c r="M4" s="24">
        <v>1</v>
      </c>
      <c r="N4" s="23">
        <v>2.22</v>
      </c>
      <c r="O4" s="23">
        <v>3.375</v>
      </c>
      <c r="P4" s="23">
        <v>0.2</v>
      </c>
      <c r="Q4" s="23">
        <v>607.5</v>
      </c>
      <c r="R4" s="23">
        <v>3.73</v>
      </c>
    </row>
    <row r="5" spans="1:18">
      <c r="A5" t="s">
        <v>21</v>
      </c>
      <c r="B5">
        <v>201610</v>
      </c>
      <c r="C5">
        <v>10850</v>
      </c>
      <c r="D5" t="s">
        <v>0</v>
      </c>
      <c r="E5" t="s">
        <v>81</v>
      </c>
      <c r="F5" t="s">
        <v>78</v>
      </c>
      <c r="G5" t="s">
        <v>87</v>
      </c>
      <c r="H5" t="s">
        <v>88</v>
      </c>
      <c r="I5">
        <v>23</v>
      </c>
      <c r="J5">
        <v>34</v>
      </c>
      <c r="K5">
        <v>35</v>
      </c>
      <c r="L5" s="10">
        <v>0.6571</v>
      </c>
      <c r="M5" s="10">
        <v>0.9714</v>
      </c>
      <c r="N5">
        <v>2.06</v>
      </c>
      <c r="O5">
        <v>3.375</v>
      </c>
      <c r="P5">
        <v>0.2</v>
      </c>
      <c r="Q5">
        <v>590.63</v>
      </c>
      <c r="R5">
        <v>3.63</v>
      </c>
    </row>
    <row r="6" spans="1:18">
      <c r="A6" s="23" t="s">
        <v>22</v>
      </c>
      <c r="B6" s="23">
        <v>201620</v>
      </c>
      <c r="C6" s="23">
        <v>20909</v>
      </c>
      <c r="D6" s="23" t="s">
        <v>0</v>
      </c>
      <c r="E6" s="23" t="s">
        <v>82</v>
      </c>
      <c r="F6" s="23" t="s">
        <v>78</v>
      </c>
      <c r="G6" s="23" t="s">
        <v>87</v>
      </c>
      <c r="H6" s="23" t="s">
        <v>88</v>
      </c>
      <c r="I6" s="23">
        <v>30</v>
      </c>
      <c r="J6" s="23">
        <v>32</v>
      </c>
      <c r="K6" s="23">
        <v>33</v>
      </c>
      <c r="L6" s="24">
        <v>0.9091</v>
      </c>
      <c r="M6" s="24">
        <v>0.9697</v>
      </c>
      <c r="N6" s="23">
        <v>2.85</v>
      </c>
      <c r="O6" s="23">
        <v>7.313</v>
      </c>
      <c r="P6" s="23">
        <v>0.43</v>
      </c>
      <c r="Q6" s="23">
        <v>561.19</v>
      </c>
      <c r="R6" s="23">
        <v>7.34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2017-03-08T19:36:06+01:00</dcterms:created>
  <dcterms:modified xsi:type="dcterms:W3CDTF">2017-03-08T19:36:06+01:00</dcterms:modified>
  <dc:title>2014-2015 IVC Research Report for PHT</dc:title>
  <dc:description>PHT Specific Report Generated from Banner Data.</dc:description>
  <dc:subject>2014-2015 IVC Research Report for PHT</dc:subject>
  <cp:keywords/>
  <cp:category/>
</cp:coreProperties>
</file>