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<sst xmlns="http://schemas.openxmlformats.org/spreadsheetml/2006/main" uniqueCount="86">
  <si>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FILM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</si>
  <si>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</si>
  <si>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</si>
  <si>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</si>
  <si>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</si>
  <si>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</si>
  <si>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</si>
  <si>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</si>
  <si>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</si>
  <si>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</si>
  <si>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</si>
  <si>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</si>
  <si>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</si>
  <si>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</si>
  <si>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</si>
  <si>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</si>
  <si>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</si>
  <si>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</si>
  <si>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</si>
  <si>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</si>
  <si>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</si>
  <si>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</si>
  <si>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</si>
  <si>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</si>
  <si>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</si>
  <si>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</si>
  <si>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</si>
  <si>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</si>
  <si>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</si>
  <si>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</si>
  <si>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</si>
  <si>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</si>
  <si>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</si>
  <si>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</si>
  <si>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</si>
  <si>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</si>
  <si>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</si>
  <si>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</si>
  <si>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</si>
  <si>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</si>
  <si>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</si>
  <si>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</si>
  <si>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</si>
  <si>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</si>
  <si>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</si>
  <si>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</si>
  <si>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</si>
  <si>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</si>
  <si>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</si>
  <si>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</si>
  <si>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</si>
  <si>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</si>
  <si>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</si>
  <si>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</si>
  <si>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</si>
  <si>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</si>
  <si>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</si>
  <si>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</si>
  <si>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</si>
  <si>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</si>
  <si>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</si>
  <si>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</si>
  <si>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</si>
  <si>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</si>
  <si>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</si>
  <si>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</si>
  <si>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</si>
  <si>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</si>
  <si>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</si>
  <si>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</si>
  <si>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</si>
  <si>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</si>
  <si>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</si>
  <si>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</si>
  <si>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</si>
  <si>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</si>
  <si>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</si>
  <si>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FILM130</t>
  </si>
  <si>
    <t>ex_day</t>
  </si>
  <si>
    <t>CRN</t>
  </si>
  <si>
    <t>DURATION</t>
  </si>
  <si>
    <t>INSTRUCTOR</t>
  </si>
  <si>
    <t>AVG_GPA</t>
  </si>
  <si>
    <t>Full Term</t>
  </si>
  <si>
    <t>Patterson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</si>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</sst>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1.11</v>
      </c>
      <c r="H10" s="12">
        <v>31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0.83</v>
      </c>
      <c r="H11" s="11">
        <v>33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1</v>
      </c>
      <c r="G12" s="13">
        <v>1.07</v>
      </c>
      <c r="H12" s="12">
        <v>30</v>
      </c>
      <c r="I12" s="12">
        <v>28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30</v>
      </c>
      <c r="F13" s="11">
        <v>1</v>
      </c>
      <c r="G13" s="14">
        <v>0</v>
      </c>
      <c r="H13" s="11">
        <v>0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21</v>
      </c>
      <c r="B5" s="11">
        <v>523.13</v>
      </c>
    </row>
    <row r="6" spans="1:10">
      <c r="A6" s="11" t="s">
        <v>22</v>
      </c>
      <c r="B6" s="12">
        <v>556.88</v>
      </c>
    </row>
    <row r="7" spans="1:10">
      <c r="A7" s="11" t="s">
        <v>23</v>
      </c>
      <c r="B7" s="11">
        <v>506.25</v>
      </c>
    </row>
    <row r="8" spans="1:10">
      <c r="A8" s="15" t="s">
        <v>29</v>
      </c>
      <c r="B8" s="16" t="str">
        <f>ROUND(AVERAGE(B5:B7), 2)</f>
        <v>0</v>
      </c>
    </row>
    <row r="10" spans="1:10">
      <c r="A10" s="18" t="s">
        <v>30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31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21</v>
      </c>
      <c r="B6" s="12">
        <v>0</v>
      </c>
      <c r="C6" s="13">
        <v>0</v>
      </c>
      <c r="D6" s="13">
        <v>0</v>
      </c>
      <c r="E6" s="12">
        <v>31</v>
      </c>
      <c r="F6" s="13">
        <v>0.6452</v>
      </c>
      <c r="G6" s="13">
        <v>0.7742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0</v>
      </c>
      <c r="C7" s="14">
        <v>0</v>
      </c>
      <c r="D7" s="14">
        <v>0</v>
      </c>
      <c r="E7" s="11">
        <v>33</v>
      </c>
      <c r="F7" s="14">
        <v>0.3636</v>
      </c>
      <c r="G7" s="14">
        <v>0.6667</v>
      </c>
      <c r="H7" s="11">
        <v>0</v>
      </c>
      <c r="I7" s="14">
        <v>0</v>
      </c>
      <c r="J7" s="14">
        <v>0</v>
      </c>
    </row>
    <row r="8" spans="1:10">
      <c r="A8" s="15" t="s">
        <v>25</v>
      </c>
      <c r="B8" s="16" t="str">
        <f>SUM(B6:B7)</f>
        <v>0</v>
      </c>
      <c r="C8" s="17" t="str">
        <f>IF(B8=0, "", ((B6*C6)+(B7*C7))/B8)</f>
        <v>0</v>
      </c>
      <c r="D8" s="17" t="str">
        <f>IF(B8=0, "", ((B6*D6)+(B7*D7))/B8)</f>
        <v>0</v>
      </c>
      <c r="E8" s="16" t="str">
        <f>SUM(E6:E7)</f>
        <v>0</v>
      </c>
      <c r="F8" s="17" t="str">
        <f>IF(E8=0, "", ((E6*F6)+(E7*F7))/E8)</f>
        <v>0</v>
      </c>
      <c r="G8" s="17" t="str">
        <f>IF(E8=0, "", ((E6*G6)+(E7*G7))/E8)</f>
        <v>0</v>
      </c>
      <c r="H8" s="16" t="str">
        <f>SUM(H6:H7)</f>
        <v>0</v>
      </c>
      <c r="I8" s="17" t="str">
        <f>IF(H8=0, "", ((H6*I6)+(H7*I7))/H8)</f>
        <v>0</v>
      </c>
      <c r="J8" s="17" t="str">
        <f>IF(H8=0, "", ((H6*J6)+(H7*J7))/H8)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21</v>
      </c>
      <c r="F10" s="13">
        <v>0.619</v>
      </c>
      <c r="G10" s="13">
        <v>0.7619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10</v>
      </c>
      <c r="O10" s="13">
        <v>0.7</v>
      </c>
      <c r="P10" s="13">
        <v>0.8</v>
      </c>
    </row>
    <row r="11" spans="1:16">
      <c r="A11" s="20" t="s">
        <v>22</v>
      </c>
      <c r="B11" s="20"/>
      <c r="C11" s="21"/>
      <c r="D11" s="21"/>
      <c r="E11" s="11">
        <v>15</v>
      </c>
      <c r="F11" s="14">
        <v>0.5333</v>
      </c>
      <c r="G11" s="14">
        <v>0.8</v>
      </c>
      <c r="H11" s="11">
        <v>1</v>
      </c>
      <c r="I11" s="14">
        <v>0</v>
      </c>
      <c r="J11" s="14">
        <v>1</v>
      </c>
      <c r="K11" s="20"/>
      <c r="L11" s="21"/>
      <c r="M11" s="21"/>
      <c r="N11" s="11">
        <v>17</v>
      </c>
      <c r="O11" s="14">
        <v>0.2353</v>
      </c>
      <c r="P11" s="14">
        <v>0.5294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  <c r="Q6" s="20"/>
      <c r="R6" s="21"/>
      <c r="S6" s="21"/>
      <c r="T6" s="20"/>
      <c r="U6" s="21"/>
      <c r="V6" s="21"/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  <c r="Q7" s="20"/>
      <c r="R7" s="21"/>
      <c r="S7" s="21"/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  <c r="Q8" s="20"/>
      <c r="R8" s="21"/>
      <c r="S8" s="21"/>
      <c r="T8" s="20"/>
      <c r="U8" s="21"/>
      <c r="V8" s="21"/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  <c r="Q9" s="20"/>
      <c r="R9" s="21"/>
      <c r="S9" s="21"/>
      <c r="T9" s="20"/>
      <c r="U9" s="21"/>
      <c r="V9" s="21"/>
    </row>
    <row r="10" spans="1:22">
      <c r="A10" s="20" t="s">
        <v>21</v>
      </c>
      <c r="B10" s="12">
        <v>12</v>
      </c>
      <c r="C10" s="13">
        <v>0.5833</v>
      </c>
      <c r="D10" s="13">
        <v>0.75</v>
      </c>
      <c r="E10" s="12">
        <v>16</v>
      </c>
      <c r="F10" s="13">
        <v>0.6875</v>
      </c>
      <c r="G10" s="13">
        <v>0.8125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2</v>
      </c>
      <c r="O10" s="13">
        <v>0.5</v>
      </c>
      <c r="P10" s="13">
        <v>0.5</v>
      </c>
      <c r="Q10" s="20"/>
      <c r="R10" s="21"/>
      <c r="S10" s="21"/>
      <c r="T10" s="20"/>
      <c r="U10" s="21"/>
      <c r="V10" s="21"/>
    </row>
    <row r="11" spans="1:22">
      <c r="A11" s="20" t="s">
        <v>22</v>
      </c>
      <c r="B11" s="11">
        <v>14</v>
      </c>
      <c r="C11" s="14">
        <v>0.0714</v>
      </c>
      <c r="D11" s="14">
        <v>0.5714</v>
      </c>
      <c r="E11" s="11">
        <v>12</v>
      </c>
      <c r="F11" s="14">
        <v>0.6667</v>
      </c>
      <c r="G11" s="14">
        <v>0.8333</v>
      </c>
      <c r="H11" s="11">
        <v>5</v>
      </c>
      <c r="I11" s="14">
        <v>0.6</v>
      </c>
      <c r="J11" s="14">
        <v>0.6</v>
      </c>
      <c r="K11" s="20"/>
      <c r="L11" s="21"/>
      <c r="M11" s="21"/>
      <c r="N11" s="11">
        <v>2</v>
      </c>
      <c r="O11" s="14">
        <v>0</v>
      </c>
      <c r="P11" s="14">
        <v>0.5</v>
      </c>
      <c r="Q11" s="20"/>
      <c r="R11" s="21"/>
      <c r="S11" s="21"/>
      <c r="T11" s="20"/>
      <c r="U11" s="21"/>
      <c r="V11" s="21"/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10</v>
      </c>
      <c r="C7" s="14">
        <v>0.7</v>
      </c>
      <c r="D7" s="14">
        <v>0.7</v>
      </c>
      <c r="E7" s="11">
        <v>20</v>
      </c>
      <c r="F7" s="14">
        <v>0.6</v>
      </c>
      <c r="G7" s="14">
        <v>0.8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11</v>
      </c>
      <c r="C8" s="13">
        <v>0.1818</v>
      </c>
      <c r="D8" s="13">
        <v>0.3636</v>
      </c>
      <c r="E8" s="12">
        <v>22</v>
      </c>
      <c r="F8" s="13">
        <v>0.4545</v>
      </c>
      <c r="G8" s="13">
        <v>0.8182</v>
      </c>
      <c r="H8" s="12">
        <v>1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21</v>
      </c>
      <c r="B2" s="23">
        <v>201610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20</v>
      </c>
      <c r="H2" s="23">
        <v>24</v>
      </c>
      <c r="I2" s="23">
        <v>31</v>
      </c>
      <c r="J2" s="24">
        <v>0.6452</v>
      </c>
      <c r="K2" s="24">
        <v>0.7742</v>
      </c>
      <c r="L2" s="23">
        <v>3.375</v>
      </c>
      <c r="M2" s="23">
        <v>104.625</v>
      </c>
      <c r="N2" s="23">
        <v>0.2</v>
      </c>
      <c r="O2" s="23">
        <v>523.13</v>
      </c>
      <c r="P2" s="23">
        <v>3.21</v>
      </c>
      <c r="Q2" s="23">
        <v>32.59</v>
      </c>
    </row>
    <row r="3" spans="1:17">
      <c r="A3" t="s">
        <v>22</v>
      </c>
      <c r="B3">
        <v>201620</v>
      </c>
      <c r="C3" t="s">
        <v>0</v>
      </c>
      <c r="D3" t="s">
        <v>77</v>
      </c>
      <c r="E3" t="s">
        <v>78</v>
      </c>
      <c r="F3">
        <v>1</v>
      </c>
      <c r="G3">
        <v>12</v>
      </c>
      <c r="H3">
        <v>22</v>
      </c>
      <c r="I3">
        <v>33</v>
      </c>
      <c r="J3" s="10">
        <v>0.3636</v>
      </c>
      <c r="K3" s="10">
        <v>0.6667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79</v>
      </c>
      <c r="D1" t="s">
        <v>62</v>
      </c>
      <c r="E1" t="s">
        <v>63</v>
      </c>
      <c r="F1" t="s">
        <v>64</v>
      </c>
      <c r="G1" t="s">
        <v>80</v>
      </c>
      <c r="H1" t="s">
        <v>81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82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21</v>
      </c>
      <c r="B2" s="23">
        <v>201610</v>
      </c>
      <c r="C2" s="23">
        <v>10529</v>
      </c>
      <c r="D2" s="23" t="s">
        <v>0</v>
      </c>
      <c r="E2" s="23" t="s">
        <v>77</v>
      </c>
      <c r="F2" s="23" t="s">
        <v>78</v>
      </c>
      <c r="G2" s="23" t="s">
        <v>83</v>
      </c>
      <c r="H2" s="23" t="s">
        <v>84</v>
      </c>
      <c r="I2" s="23">
        <v>20</v>
      </c>
      <c r="J2" s="23">
        <v>24</v>
      </c>
      <c r="K2" s="23">
        <v>31</v>
      </c>
      <c r="L2" s="24">
        <v>0.6452</v>
      </c>
      <c r="M2" s="24">
        <v>0.7742</v>
      </c>
      <c r="N2" s="23">
        <v>1.9</v>
      </c>
      <c r="O2" s="23">
        <v>3.375</v>
      </c>
      <c r="P2" s="23">
        <v>0.2</v>
      </c>
      <c r="Q2" s="23">
        <v>523.13</v>
      </c>
      <c r="R2" s="23">
        <v>3.21</v>
      </c>
    </row>
    <row r="3" spans="1:18">
      <c r="A3" t="s">
        <v>22</v>
      </c>
      <c r="B3">
        <v>201620</v>
      </c>
      <c r="C3">
        <v>20525</v>
      </c>
      <c r="D3" t="s">
        <v>0</v>
      </c>
      <c r="E3" t="s">
        <v>77</v>
      </c>
      <c r="F3" t="s">
        <v>78</v>
      </c>
      <c r="G3" t="s">
        <v>83</v>
      </c>
      <c r="H3" t="s">
        <v>85</v>
      </c>
      <c r="I3">
        <v>12</v>
      </c>
      <c r="J3">
        <v>22</v>
      </c>
      <c r="K3">
        <v>33</v>
      </c>
      <c r="L3" s="10">
        <v>0.3636</v>
      </c>
      <c r="M3" s="10">
        <v>0.6667</v>
      </c>
      <c r="N3">
        <v>0.94</v>
      </c>
      <c r="O3">
        <v>3.375</v>
      </c>
      <c r="P3">
        <v>0.2</v>
      </c>
      <c r="Q3">
        <v>556.88</v>
      </c>
      <c r="R3">
        <v>3.42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FILM&amp;RPrinted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2017-03-08T19:35:52+01:00</dcterms:created>
  <dcterms:modified xsi:type="dcterms:W3CDTF">2017-03-08T19:35:52+01:00</dcterms:modified>
  <dc:title>2014-2015 IVC Research Report for FILM</dc:title>
  <dc:description>FILM Specific Report Generated from Banner Data.</dc:description>
  <dc:subject>2014-2015 IVC Research Report for FILM</dc:subject>
  <cp:keywords/>
  <cp:category/>
</cp:coreProperties>
</file>