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<sst xmlns="http://schemas.openxmlformats.org/spreadsheetml/2006/main" uniqueCount="82">
  <si>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THEA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</si>
  <si>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</si>
  <si>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</si>
  <si>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</si>
  <si>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</si>
  <si>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</si>
  <si>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</si>
  <si>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</si>
  <si>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</si>
  <si>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</si>
  <si>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</si>
  <si>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</si>
  <si>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</si>
  <si>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</si>
  <si>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</si>
  <si>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</si>
  <si>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</si>
  <si>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</si>
  <si>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</si>
  <si>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</si>
  <si>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</si>
  <si>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</si>
  <si>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</si>
  <si>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</si>
  <si>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</si>
  <si>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</si>
  <si>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</si>
  <si>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</si>
  <si>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</si>
  <si>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</si>
  <si>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</si>
  <si>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</si>
  <si>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</si>
  <si>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</si>
  <si>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</si>
  <si>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</si>
  <si>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</si>
  <si>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</si>
  <si>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</si>
  <si>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</si>
  <si>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</si>
  <si>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</si>
  <si>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</si>
  <si>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</si>
  <si>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</si>
  <si>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</si>
  <si>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</si>
  <si>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</si>
  <si>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</si>
  <si>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</si>
  <si>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</si>
  <si>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</si>
  <si>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</si>
  <si>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</si>
  <si>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</si>
  <si>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</si>
  <si>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</si>
  <si>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</si>
  <si>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</si>
  <si>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</si>
  <si>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</si>
  <si>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</si>
  <si>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</si>
  <si>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</si>
  <si>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</si>
  <si>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</si>
  <si>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</si>
  <si>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</si>
  <si>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</si>
  <si>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</si>
  <si>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</si>
  <si>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</si>
  <si>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</si>
  <si>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THEA100</t>
  </si>
  <si>
    <t>day</t>
  </si>
  <si>
    <t>THEA120</t>
  </si>
  <si>
    <t>CRN</t>
  </si>
  <si>
    <t>DURATION</t>
  </si>
  <si>
    <t>INSTRUCTOR</t>
  </si>
  <si>
    <t>AVG_GPA</t>
  </si>
  <si>
    <t>Full Term</t>
  </si>
  <si>
    <t>Rowley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</si>
</sst>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1.48</v>
      </c>
      <c r="D6" s="12">
        <v>37</v>
      </c>
      <c r="E6" s="12">
        <v>25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0.9</v>
      </c>
      <c r="D7" s="11">
        <v>36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0.93</v>
      </c>
      <c r="D10" s="12">
        <v>37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B8" sqref="B8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555</v>
      </c>
    </row>
    <row r="6" spans="1:10">
      <c r="A6" s="11" t="s">
        <v>18</v>
      </c>
      <c r="B6" s="12">
        <v>540</v>
      </c>
    </row>
    <row r="7" spans="1:10">
      <c r="A7" s="11" t="s">
        <v>21</v>
      </c>
      <c r="B7" s="11">
        <v>555</v>
      </c>
    </row>
    <row r="8" spans="1:10">
      <c r="A8" s="15" t="s">
        <v>27</v>
      </c>
      <c r="B8" s="16" t="str">
        <f>ROUND(AVERAGE(B5:B7),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37</v>
      </c>
      <c r="C6" s="13">
        <v>0.6216</v>
      </c>
      <c r="D6" s="13">
        <v>0.6486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36</v>
      </c>
      <c r="C7" s="14">
        <v>0.4722</v>
      </c>
      <c r="D7" s="14">
        <v>0.6944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21</v>
      </c>
      <c r="B8" s="12">
        <v>37</v>
      </c>
      <c r="C8" s="13">
        <v>0.5676</v>
      </c>
      <c r="D8" s="13">
        <v>0.6486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23</v>
      </c>
      <c r="B9" s="16" t="str">
        <f>SUM(B6:B8)</f>
        <v>0</v>
      </c>
      <c r="C9" s="17" t="str">
        <f>IF(B9=0, "", ((B6*C6)+(B7*C7)+(B8*C8))/B9)</f>
        <v>0</v>
      </c>
      <c r="D9" s="17" t="str">
        <f>IF(B9=0, "", ((B6*D6)+(B7*D7)+(B8*D8))/B9)</f>
        <v>0</v>
      </c>
      <c r="E9" s="16" t="str">
        <f>SUM(E6:E8)</f>
        <v>0</v>
      </c>
      <c r="F9" s="17" t="str">
        <f>IF(E9=0, "", ((E6*F6)+(E7*F7)+(E8*F8))/E9)</f>
        <v>0</v>
      </c>
      <c r="G9" s="17" t="str">
        <f>IF(E9=0, "", ((E6*G6)+(E7*G7)+(E8*G8))/E9)</f>
        <v>0</v>
      </c>
      <c r="H9" s="16" t="str">
        <f>SUM(H6:H8)</f>
        <v>0</v>
      </c>
      <c r="I9" s="17" t="str">
        <f>IF(H9=0, "", ((H6*I6)+(H7*I7)+(H8*I8))/H9)</f>
        <v>0</v>
      </c>
      <c r="J9" s="17" t="str">
        <f>IF(H9=0, "", ((H6*J6)+(H7*J7)+(H8*J8))/H9)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28</v>
      </c>
      <c r="F6" s="13">
        <v>0.6786</v>
      </c>
      <c r="G6" s="13">
        <v>0.6786</v>
      </c>
      <c r="H6" s="18"/>
      <c r="I6" s="19"/>
      <c r="J6" s="19"/>
      <c r="K6" s="18"/>
      <c r="L6" s="19"/>
      <c r="M6" s="19"/>
      <c r="N6" s="12">
        <v>9</v>
      </c>
      <c r="O6" s="13">
        <v>0.4444</v>
      </c>
      <c r="P6" s="13">
        <v>0.5556</v>
      </c>
    </row>
    <row r="7" spans="1:16">
      <c r="A7" s="18" t="s">
        <v>18</v>
      </c>
      <c r="B7" s="18"/>
      <c r="C7" s="19"/>
      <c r="D7" s="19"/>
      <c r="E7" s="11">
        <v>23</v>
      </c>
      <c r="F7" s="14">
        <v>0.6087</v>
      </c>
      <c r="G7" s="14">
        <v>0.7826</v>
      </c>
      <c r="H7" s="18"/>
      <c r="I7" s="19"/>
      <c r="J7" s="19"/>
      <c r="K7" s="18"/>
      <c r="L7" s="19"/>
      <c r="M7" s="19"/>
      <c r="N7" s="11">
        <v>13</v>
      </c>
      <c r="O7" s="14">
        <v>0.2308</v>
      </c>
      <c r="P7" s="14">
        <v>0.5385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8"/>
      <c r="I8" s="19"/>
      <c r="J8" s="19"/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0</v>
      </c>
      <c r="F9" s="14">
        <v>0</v>
      </c>
      <c r="G9" s="14">
        <v>0</v>
      </c>
      <c r="H9" s="18"/>
      <c r="I9" s="19"/>
      <c r="J9" s="19"/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26</v>
      </c>
      <c r="F10" s="13">
        <v>0.5769</v>
      </c>
      <c r="G10" s="13">
        <v>0.6538</v>
      </c>
      <c r="H10" s="18"/>
      <c r="I10" s="19"/>
      <c r="J10" s="19"/>
      <c r="K10" s="18"/>
      <c r="L10" s="19"/>
      <c r="M10" s="19"/>
      <c r="N10" s="12">
        <v>11</v>
      </c>
      <c r="O10" s="13">
        <v>0.5455</v>
      </c>
      <c r="P10" s="13">
        <v>0.6364</v>
      </c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16</v>
      </c>
      <c r="C6" s="13">
        <v>0.5625</v>
      </c>
      <c r="D6" s="13">
        <v>0.625</v>
      </c>
      <c r="E6" s="12">
        <v>18</v>
      </c>
      <c r="F6" s="13">
        <v>0.7222</v>
      </c>
      <c r="G6" s="13">
        <v>0.7222</v>
      </c>
      <c r="H6" s="12">
        <v>2</v>
      </c>
      <c r="I6" s="13">
        <v>0.5</v>
      </c>
      <c r="J6" s="13">
        <v>0.5</v>
      </c>
      <c r="K6" s="12">
        <v>1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8"/>
      <c r="U6" s="19"/>
      <c r="V6" s="19"/>
    </row>
    <row r="7" spans="1:22">
      <c r="A7" s="18" t="s">
        <v>18</v>
      </c>
      <c r="B7" s="11">
        <v>18</v>
      </c>
      <c r="C7" s="14">
        <v>0.5556</v>
      </c>
      <c r="D7" s="14">
        <v>0.7222</v>
      </c>
      <c r="E7" s="11">
        <v>18</v>
      </c>
      <c r="F7" s="14">
        <v>0.3889</v>
      </c>
      <c r="G7" s="14">
        <v>0.6667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8"/>
      <c r="U7" s="19"/>
      <c r="V7" s="19"/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8"/>
      <c r="U8" s="19"/>
      <c r="V8" s="19"/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0</v>
      </c>
      <c r="O9" s="14">
        <v>0</v>
      </c>
      <c r="P9" s="14">
        <v>0</v>
      </c>
      <c r="Q9" s="11">
        <v>0</v>
      </c>
      <c r="R9" s="14">
        <v>0</v>
      </c>
      <c r="S9" s="14">
        <v>0</v>
      </c>
      <c r="T9" s="18"/>
      <c r="U9" s="19"/>
      <c r="V9" s="19"/>
    </row>
    <row r="10" spans="1:22">
      <c r="A10" s="18" t="s">
        <v>21</v>
      </c>
      <c r="B10" s="12">
        <v>11</v>
      </c>
      <c r="C10" s="13">
        <v>0.8182</v>
      </c>
      <c r="D10" s="13">
        <v>0.8182</v>
      </c>
      <c r="E10" s="12">
        <v>20</v>
      </c>
      <c r="F10" s="13">
        <v>0.4</v>
      </c>
      <c r="G10" s="13">
        <v>0.55</v>
      </c>
      <c r="H10" s="12">
        <v>3</v>
      </c>
      <c r="I10" s="13">
        <v>0.6667</v>
      </c>
      <c r="J10" s="13">
        <v>0.6667</v>
      </c>
      <c r="K10" s="12">
        <v>0</v>
      </c>
      <c r="L10" s="13">
        <v>0</v>
      </c>
      <c r="M10" s="13">
        <v>0</v>
      </c>
      <c r="N10" s="12">
        <v>1</v>
      </c>
      <c r="O10" s="13">
        <v>1</v>
      </c>
      <c r="P10" s="13">
        <v>1</v>
      </c>
      <c r="Q10" s="12">
        <v>2</v>
      </c>
      <c r="R10" s="13">
        <v>0.5</v>
      </c>
      <c r="S10" s="13">
        <v>0.5</v>
      </c>
      <c r="T10" s="18"/>
      <c r="U10" s="19"/>
      <c r="V10" s="19"/>
    </row>
    <row r="11" spans="1:22">
      <c r="A11" s="18" t="s">
        <v>22</v>
      </c>
      <c r="B11" s="11">
        <v>0</v>
      </c>
      <c r="C11" s="14">
        <v>0</v>
      </c>
      <c r="D11" s="14">
        <v>0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15</v>
      </c>
      <c r="C3" s="14">
        <v>0.5333</v>
      </c>
      <c r="D3" s="14">
        <v>0.5333</v>
      </c>
      <c r="E3" s="11">
        <v>22</v>
      </c>
      <c r="F3" s="14">
        <v>0.6818</v>
      </c>
      <c r="G3" s="14">
        <v>0.7273</v>
      </c>
      <c r="H3" s="18"/>
      <c r="I3" s="19"/>
      <c r="J3" s="19"/>
    </row>
    <row r="4" spans="1:10">
      <c r="A4" s="18" t="s">
        <v>18</v>
      </c>
      <c r="B4" s="12">
        <v>22</v>
      </c>
      <c r="C4" s="13">
        <v>0.5909</v>
      </c>
      <c r="D4" s="13">
        <v>0.8636</v>
      </c>
      <c r="E4" s="12">
        <v>14</v>
      </c>
      <c r="F4" s="13">
        <v>0.2857</v>
      </c>
      <c r="G4" s="13">
        <v>0.4286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8"/>
      <c r="I6" s="19"/>
      <c r="J6" s="19"/>
    </row>
    <row r="7" spans="1:10">
      <c r="A7" s="18" t="s">
        <v>21</v>
      </c>
      <c r="B7" s="11">
        <v>10</v>
      </c>
      <c r="C7" s="14">
        <v>0.6</v>
      </c>
      <c r="D7" s="14">
        <v>0.7</v>
      </c>
      <c r="E7" s="11">
        <v>27</v>
      </c>
      <c r="F7" s="14">
        <v>0.5556</v>
      </c>
      <c r="G7" s="14">
        <v>0.6296</v>
      </c>
      <c r="H7" s="18"/>
      <c r="I7" s="19"/>
      <c r="J7" s="19"/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18</v>
      </c>
      <c r="B2" s="21">
        <v>201420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17</v>
      </c>
      <c r="H2" s="21">
        <v>25</v>
      </c>
      <c r="I2" s="21">
        <v>36</v>
      </c>
      <c r="J2" s="22">
        <v>0.4722</v>
      </c>
      <c r="K2" s="22">
        <v>0.6944</v>
      </c>
      <c r="L2" s="21">
        <v>3.375</v>
      </c>
      <c r="M2" s="21">
        <v>121.5</v>
      </c>
      <c r="N2" s="21">
        <v>0.2</v>
      </c>
      <c r="O2" s="21">
        <v>607.5</v>
      </c>
      <c r="P2" s="21">
        <v>3.73</v>
      </c>
      <c r="Q2" s="21">
        <v>32.57</v>
      </c>
    </row>
    <row r="3" spans="1:17">
      <c r="A3" t="s">
        <v>21</v>
      </c>
      <c r="B3">
        <v>201610</v>
      </c>
      <c r="C3" t="s">
        <v>0</v>
      </c>
      <c r="D3" t="s">
        <v>73</v>
      </c>
      <c r="E3" t="s">
        <v>74</v>
      </c>
      <c r="F3">
        <v>1</v>
      </c>
      <c r="G3">
        <v>21</v>
      </c>
      <c r="H3">
        <v>24</v>
      </c>
      <c r="I3">
        <v>37</v>
      </c>
      <c r="J3" s="10">
        <v>0.5676</v>
      </c>
      <c r="K3" s="10">
        <v>0.6486</v>
      </c>
      <c r="L3">
        <v>3.375</v>
      </c>
      <c r="M3">
        <v>124.875</v>
      </c>
      <c r="N3">
        <v>0.2</v>
      </c>
      <c r="O3">
        <v>624.38</v>
      </c>
      <c r="P3">
        <v>3.83</v>
      </c>
      <c r="Q3">
        <v>32.6</v>
      </c>
    </row>
    <row r="4" spans="1:17">
      <c r="A4" s="21" t="s">
        <v>17</v>
      </c>
      <c r="B4" s="21">
        <v>201410</v>
      </c>
      <c r="C4" s="21" t="s">
        <v>0</v>
      </c>
      <c r="D4" s="21" t="s">
        <v>75</v>
      </c>
      <c r="E4" s="21" t="s">
        <v>74</v>
      </c>
      <c r="F4" s="21">
        <v>1</v>
      </c>
      <c r="G4" s="21">
        <v>23</v>
      </c>
      <c r="H4" s="21">
        <v>24</v>
      </c>
      <c r="I4" s="21">
        <v>37</v>
      </c>
      <c r="J4" s="22">
        <v>0.6216</v>
      </c>
      <c r="K4" s="22">
        <v>0.6486</v>
      </c>
      <c r="L4" s="21">
        <v>3.375</v>
      </c>
      <c r="M4" s="21">
        <v>124.875</v>
      </c>
      <c r="N4" s="21">
        <v>0.2</v>
      </c>
      <c r="O4" s="21">
        <v>624.38</v>
      </c>
      <c r="P4" s="21">
        <v>3.83</v>
      </c>
      <c r="Q4" s="21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76</v>
      </c>
      <c r="D1" t="s">
        <v>58</v>
      </c>
      <c r="E1" t="s">
        <v>59</v>
      </c>
      <c r="F1" t="s">
        <v>60</v>
      </c>
      <c r="G1" t="s">
        <v>77</v>
      </c>
      <c r="H1" t="s">
        <v>78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79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18</v>
      </c>
      <c r="B2" s="21">
        <v>201420</v>
      </c>
      <c r="C2" s="21">
        <v>20358</v>
      </c>
      <c r="D2" s="21" t="s">
        <v>0</v>
      </c>
      <c r="E2" s="21" t="s">
        <v>73</v>
      </c>
      <c r="F2" s="21" t="s">
        <v>74</v>
      </c>
      <c r="G2" s="21" t="s">
        <v>80</v>
      </c>
      <c r="H2" s="21" t="s">
        <v>81</v>
      </c>
      <c r="I2" s="21">
        <v>17</v>
      </c>
      <c r="J2" s="21">
        <v>25</v>
      </c>
      <c r="K2" s="21">
        <v>36</v>
      </c>
      <c r="L2" s="22">
        <v>0.4722</v>
      </c>
      <c r="M2" s="22">
        <v>0.6944</v>
      </c>
      <c r="N2" s="21">
        <v>1.22</v>
      </c>
      <c r="O2" s="21">
        <v>3.375</v>
      </c>
      <c r="P2" s="21">
        <v>0.2</v>
      </c>
      <c r="Q2" s="21">
        <v>607.5</v>
      </c>
      <c r="R2" s="21">
        <v>3.73</v>
      </c>
    </row>
    <row r="3" spans="1:18">
      <c r="A3" t="s">
        <v>21</v>
      </c>
      <c r="B3">
        <v>201610</v>
      </c>
      <c r="C3">
        <v>10930</v>
      </c>
      <c r="D3" t="s">
        <v>0</v>
      </c>
      <c r="E3" t="s">
        <v>73</v>
      </c>
      <c r="F3" t="s">
        <v>74</v>
      </c>
      <c r="G3" t="s">
        <v>80</v>
      </c>
      <c r="H3" t="s">
        <v>81</v>
      </c>
      <c r="I3">
        <v>21</v>
      </c>
      <c r="J3">
        <v>24</v>
      </c>
      <c r="K3">
        <v>37</v>
      </c>
      <c r="L3" s="10">
        <v>0.5676</v>
      </c>
      <c r="M3" s="10">
        <v>0.6486</v>
      </c>
      <c r="N3">
        <v>1.86</v>
      </c>
      <c r="O3">
        <v>3.375</v>
      </c>
      <c r="P3">
        <v>0.2</v>
      </c>
      <c r="Q3">
        <v>624.38</v>
      </c>
      <c r="R3">
        <v>3.83</v>
      </c>
    </row>
    <row r="4" spans="1:18">
      <c r="A4" s="21" t="s">
        <v>17</v>
      </c>
      <c r="B4" s="21">
        <v>201410</v>
      </c>
      <c r="C4" s="21">
        <v>10890</v>
      </c>
      <c r="D4" s="21" t="s">
        <v>0</v>
      </c>
      <c r="E4" s="21" t="s">
        <v>75</v>
      </c>
      <c r="F4" s="21" t="s">
        <v>74</v>
      </c>
      <c r="G4" s="21" t="s">
        <v>80</v>
      </c>
      <c r="H4" s="21" t="s">
        <v>81</v>
      </c>
      <c r="I4" s="21">
        <v>23</v>
      </c>
      <c r="J4" s="21">
        <v>24</v>
      </c>
      <c r="K4" s="21">
        <v>37</v>
      </c>
      <c r="L4" s="22">
        <v>0.6216</v>
      </c>
      <c r="M4" s="22">
        <v>0.6486</v>
      </c>
      <c r="N4" s="21">
        <v>1.92</v>
      </c>
      <c r="O4" s="21">
        <v>3.375</v>
      </c>
      <c r="P4" s="21">
        <v>0.2</v>
      </c>
      <c r="Q4" s="21">
        <v>624.38</v>
      </c>
      <c r="R4" s="21">
        <v>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2016-11-04T18:11:10+01:00</dcterms:created>
  <dcterms:modified xsi:type="dcterms:W3CDTF">2016-11-04T18:11:10+01:00</dcterms:modified>
  <dc:title>2014-2015 IVC Research Report for THEA</dc:title>
  <dc:description>THEA Specific Report Generated from Banner Data.</dc:description>
  <dc:subject>2014-2015 IVC Research Report for THEA</dc:subject>
  <cp:keywords/>
  <cp:category/>
</cp:coreProperties>
</file>