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<sst xmlns="http://schemas.openxmlformats.org/spreadsheetml/2006/main" uniqueCount="81">
  <si>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AU B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</si>
  <si>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</si>
  <si>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</si>
  <si>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</si>
  <si>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</si>
  <si>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</si>
  <si>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</si>
  <si>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</si>
  <si>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</si>
  <si>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</si>
  <si>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</si>
  <si>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</si>
  <si>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</si>
  <si>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</si>
  <si>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</si>
  <si>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</si>
  <si>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</si>
  <si>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</si>
  <si>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</si>
  <si>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</si>
  <si>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</si>
  <si>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</si>
  <si>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</si>
  <si>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</si>
  <si>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</si>
  <si>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</si>
  <si>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</si>
  <si>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</si>
  <si>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</si>
  <si>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</si>
  <si>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</si>
  <si>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</si>
  <si>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</si>
  <si>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</si>
  <si>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</si>
  <si>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</si>
  <si>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</si>
  <si>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</si>
  <si>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</si>
  <si>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</si>
  <si>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</si>
  <si>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</si>
  <si>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</si>
  <si>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</si>
  <si>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</si>
  <si>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</si>
  <si>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</si>
  <si>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</si>
  <si>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</si>
  <si>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</si>
  <si>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</si>
  <si>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</si>
  <si>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</si>
  <si>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</si>
  <si>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</si>
  <si>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</si>
  <si>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</si>
  <si>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</si>
  <si>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</si>
  <si>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</si>
  <si>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</si>
  <si>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</si>
  <si>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</si>
  <si>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</si>
  <si>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</si>
  <si>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</si>
  <si>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</si>
  <si>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</si>
  <si>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</si>
  <si>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</si>
  <si>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</si>
  <si>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</si>
  <si>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</si>
  <si>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AU B240</t>
  </si>
  <si>
    <t>ex_day</t>
  </si>
  <si>
    <t>CRN</t>
  </si>
  <si>
    <t>DURATION</t>
  </si>
  <si>
    <t>INSTRUCTOR</t>
  </si>
  <si>
    <t>AVG_GPA</t>
  </si>
  <si>
    <t>Full Term</t>
  </si>
  <si>
    <t>Vega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</si>
</sst>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1</v>
      </c>
      <c r="G6" s="12">
        <v>1</v>
      </c>
      <c r="H6" s="11">
        <v>20</v>
      </c>
      <c r="I6" s="11">
        <v>20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6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303.03</v>
      </c>
    </row>
    <row r="6" spans="1:10">
      <c r="A6" s="14" t="s">
        <v>27</v>
      </c>
      <c r="B6" s="15" t="str">
        <f>ROUND(AVERAGE(B5:B5),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J7" sqref="J7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0</v>
      </c>
      <c r="C6" s="12">
        <v>0</v>
      </c>
      <c r="D6" s="12">
        <v>0</v>
      </c>
      <c r="E6" s="11">
        <v>20</v>
      </c>
      <c r="F6" s="12">
        <v>0.6</v>
      </c>
      <c r="G6" s="12">
        <v>0.9</v>
      </c>
      <c r="H6" s="11">
        <v>0</v>
      </c>
      <c r="I6" s="12">
        <v>0</v>
      </c>
      <c r="J6" s="12">
        <v>0</v>
      </c>
    </row>
    <row r="7" spans="1:10">
      <c r="A7" s="14" t="s">
        <v>23</v>
      </c>
      <c r="B7" s="15" t="str">
        <f>SUM(B6:B6)</f>
        <v>0</v>
      </c>
      <c r="C7" s="16" t="str">
        <f>AVERAGE(C6:C6)</f>
        <v>0</v>
      </c>
      <c r="D7" s="16" t="str">
        <f>AVERAGE(D6:D6)</f>
        <v>0</v>
      </c>
      <c r="E7" s="15" t="str">
        <f>SUM(E6:E6)</f>
        <v>0</v>
      </c>
      <c r="F7" s="16" t="str">
        <f>AVERAGE(F6:F6)</f>
        <v>0</v>
      </c>
      <c r="G7" s="16" t="str">
        <f>AVERAGE(G6:G6)</f>
        <v>0</v>
      </c>
      <c r="H7" s="15" t="str">
        <f>SUM(H6:H6)</f>
        <v>0</v>
      </c>
      <c r="I7" s="16" t="str">
        <f>AVERAGE(I6:I6)</f>
        <v>0</v>
      </c>
      <c r="J7" s="16" t="str">
        <f>AVERAGE(J6:J6)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17</v>
      </c>
      <c r="F6" s="12">
        <v>0.5294</v>
      </c>
      <c r="G6" s="12">
        <v>0.8824</v>
      </c>
      <c r="H6" s="17"/>
      <c r="I6" s="18"/>
      <c r="J6" s="18"/>
      <c r="K6" s="17"/>
      <c r="L6" s="18"/>
      <c r="M6" s="18"/>
      <c r="N6" s="11">
        <v>3</v>
      </c>
      <c r="O6" s="12">
        <v>1</v>
      </c>
      <c r="P6" s="12">
        <v>1</v>
      </c>
    </row>
    <row r="7" spans="1:16">
      <c r="A7" s="17" t="s">
        <v>18</v>
      </c>
      <c r="B7" s="17"/>
      <c r="C7" s="18"/>
      <c r="D7" s="18"/>
      <c r="E7" s="10">
        <v>0</v>
      </c>
      <c r="F7" s="13">
        <v>0</v>
      </c>
      <c r="G7" s="13">
        <v>0</v>
      </c>
      <c r="H7" s="17"/>
      <c r="I7" s="18"/>
      <c r="J7" s="18"/>
      <c r="K7" s="17"/>
      <c r="L7" s="18"/>
      <c r="M7" s="18"/>
      <c r="N7" s="10">
        <v>0</v>
      </c>
      <c r="O7" s="13">
        <v>0</v>
      </c>
      <c r="P7" s="13">
        <v>0</v>
      </c>
    </row>
    <row r="8" spans="1:16">
      <c r="A8" s="17" t="s">
        <v>19</v>
      </c>
      <c r="B8" s="17"/>
      <c r="C8" s="18"/>
      <c r="D8" s="18"/>
      <c r="E8" s="11">
        <v>0</v>
      </c>
      <c r="F8" s="12">
        <v>0</v>
      </c>
      <c r="G8" s="12">
        <v>0</v>
      </c>
      <c r="H8" s="17"/>
      <c r="I8" s="18"/>
      <c r="J8" s="18"/>
      <c r="K8" s="17"/>
      <c r="L8" s="18"/>
      <c r="M8" s="18"/>
      <c r="N8" s="11">
        <v>0</v>
      </c>
      <c r="O8" s="12">
        <v>0</v>
      </c>
      <c r="P8" s="12">
        <v>0</v>
      </c>
    </row>
    <row r="9" spans="1:16">
      <c r="A9" s="17" t="s">
        <v>20</v>
      </c>
      <c r="B9" s="17"/>
      <c r="C9" s="18"/>
      <c r="D9" s="18"/>
      <c r="E9" s="10">
        <v>0</v>
      </c>
      <c r="F9" s="13">
        <v>0</v>
      </c>
      <c r="G9" s="13">
        <v>0</v>
      </c>
      <c r="H9" s="17"/>
      <c r="I9" s="18"/>
      <c r="J9" s="18"/>
      <c r="K9" s="17"/>
      <c r="L9" s="18"/>
      <c r="M9" s="18"/>
      <c r="N9" s="10">
        <v>0</v>
      </c>
      <c r="O9" s="13">
        <v>0</v>
      </c>
      <c r="P9" s="13">
        <v>0</v>
      </c>
    </row>
    <row r="10" spans="1:16">
      <c r="A10" s="17" t="s">
        <v>21</v>
      </c>
      <c r="B10" s="17"/>
      <c r="C10" s="18"/>
      <c r="D10" s="18"/>
      <c r="E10" s="11">
        <v>0</v>
      </c>
      <c r="F10" s="12">
        <v>0</v>
      </c>
      <c r="G10" s="12">
        <v>0</v>
      </c>
      <c r="H10" s="17"/>
      <c r="I10" s="18"/>
      <c r="J10" s="18"/>
      <c r="K10" s="17"/>
      <c r="L10" s="18"/>
      <c r="M10" s="18"/>
      <c r="N10" s="11">
        <v>0</v>
      </c>
      <c r="O10" s="12">
        <v>0</v>
      </c>
      <c r="P10" s="12">
        <v>0</v>
      </c>
    </row>
    <row r="11" spans="1:16">
      <c r="A11" s="17" t="s">
        <v>22</v>
      </c>
      <c r="B11" s="17"/>
      <c r="C11" s="18"/>
      <c r="D11" s="18"/>
      <c r="E11" s="10">
        <v>0</v>
      </c>
      <c r="F11" s="13">
        <v>0</v>
      </c>
      <c r="G11" s="13">
        <v>0</v>
      </c>
      <c r="H11" s="17"/>
      <c r="I11" s="18"/>
      <c r="J11" s="18"/>
      <c r="K11" s="17"/>
      <c r="L11" s="18"/>
      <c r="M11" s="18"/>
      <c r="N11" s="10">
        <v>0</v>
      </c>
      <c r="O11" s="13">
        <v>0</v>
      </c>
      <c r="P11" s="13">
        <v>0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7" t="s">
        <v>17</v>
      </c>
      <c r="B6" s="11">
        <v>3</v>
      </c>
      <c r="C6" s="12">
        <v>1</v>
      </c>
      <c r="D6" s="12">
        <v>1</v>
      </c>
      <c r="E6" s="11">
        <v>12</v>
      </c>
      <c r="F6" s="12">
        <v>0.5833</v>
      </c>
      <c r="G6" s="12">
        <v>0.9167</v>
      </c>
      <c r="H6" s="11">
        <v>2</v>
      </c>
      <c r="I6" s="12">
        <v>0.5</v>
      </c>
      <c r="J6" s="12">
        <v>0.5</v>
      </c>
      <c r="K6" s="11">
        <v>2</v>
      </c>
      <c r="L6" s="12">
        <v>0</v>
      </c>
      <c r="M6" s="12">
        <v>1</v>
      </c>
      <c r="N6" s="11">
        <v>1</v>
      </c>
      <c r="O6" s="12">
        <v>1</v>
      </c>
      <c r="P6" s="12">
        <v>1</v>
      </c>
      <c r="Q6" s="17"/>
      <c r="R6" s="18"/>
      <c r="S6" s="18"/>
      <c r="T6" s="17"/>
      <c r="U6" s="18"/>
      <c r="V6" s="18"/>
    </row>
    <row r="7" spans="1:22">
      <c r="A7" s="17" t="s">
        <v>18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7"/>
      <c r="R7" s="18"/>
      <c r="S7" s="18"/>
      <c r="T7" s="17"/>
      <c r="U7" s="18"/>
      <c r="V7" s="18"/>
    </row>
    <row r="8" spans="1:22">
      <c r="A8" s="17" t="s">
        <v>19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7"/>
      <c r="R8" s="18"/>
      <c r="S8" s="18"/>
      <c r="T8" s="17"/>
      <c r="U8" s="18"/>
      <c r="V8" s="18"/>
    </row>
    <row r="9" spans="1:22">
      <c r="A9" s="17" t="s">
        <v>20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7"/>
      <c r="R9" s="18"/>
      <c r="S9" s="18"/>
      <c r="T9" s="17"/>
      <c r="U9" s="18"/>
      <c r="V9" s="18"/>
    </row>
    <row r="10" spans="1:22">
      <c r="A10" s="17" t="s">
        <v>21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7"/>
      <c r="R10" s="18"/>
      <c r="S10" s="18"/>
      <c r="T10" s="17"/>
      <c r="U10" s="18"/>
      <c r="V10" s="18"/>
    </row>
    <row r="11" spans="1:22">
      <c r="A11" s="17" t="s">
        <v>22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7"/>
      <c r="R11" s="18"/>
      <c r="S11" s="18"/>
      <c r="T11" s="17"/>
      <c r="U11" s="18"/>
      <c r="V11" s="18"/>
    </row>
    <row r="12" spans="1:22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  <c r="Q12" s="15" t="str">
        <f>SUM(Q6:Q11)</f>
        <v>0</v>
      </c>
      <c r="R12" s="16" t="str">
        <f>IF(Q12=0, "", ((Q6*R6)+(Q7*R7)+(Q8*R8)+(Q9*R9)+(Q10*R10)+(Q11*R11))/Q12)</f>
        <v>0</v>
      </c>
      <c r="S12" s="16" t="str">
        <f>IF(Q12=0, "", ((Q6*S6)+(Q7*S7)+(Q8*S8)+(Q9*S9)+(Q10*S10)+(Q11*S11))/Q12)</f>
        <v>0</v>
      </c>
      <c r="T12" s="15" t="str">
        <f>SUM(T6:T11)</f>
        <v>0</v>
      </c>
      <c r="U12" s="16" t="str">
        <f>IF(T12=0, "", ((T6*U6)+(T7*U7)+(T8*U8)+(T9*U9)+(T10*U10)+(T11*U11))/T12)</f>
        <v>0</v>
      </c>
      <c r="V12" s="16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7" t="s">
        <v>17</v>
      </c>
      <c r="B3" s="10">
        <v>2</v>
      </c>
      <c r="C3" s="13">
        <v>0.5</v>
      </c>
      <c r="D3" s="13">
        <v>0.5</v>
      </c>
      <c r="E3" s="10">
        <v>18</v>
      </c>
      <c r="F3" s="13">
        <v>0.6111</v>
      </c>
      <c r="G3" s="13">
        <v>0.9444</v>
      </c>
      <c r="H3" s="17"/>
      <c r="I3" s="18"/>
      <c r="J3" s="18"/>
    </row>
    <row r="4" spans="1:10">
      <c r="A4" s="17" t="s">
        <v>18</v>
      </c>
      <c r="B4" s="11">
        <v>0</v>
      </c>
      <c r="C4" s="12">
        <v>0</v>
      </c>
      <c r="D4" s="12">
        <v>0</v>
      </c>
      <c r="E4" s="11">
        <v>0</v>
      </c>
      <c r="F4" s="12">
        <v>0</v>
      </c>
      <c r="G4" s="12">
        <v>0</v>
      </c>
      <c r="H4" s="17"/>
      <c r="I4" s="18"/>
      <c r="J4" s="18"/>
    </row>
    <row r="5" spans="1:10">
      <c r="A5" s="17" t="s">
        <v>19</v>
      </c>
      <c r="B5" s="10">
        <v>0</v>
      </c>
      <c r="C5" s="13">
        <v>0</v>
      </c>
      <c r="D5" s="13">
        <v>0</v>
      </c>
      <c r="E5" s="10">
        <v>0</v>
      </c>
      <c r="F5" s="13">
        <v>0</v>
      </c>
      <c r="G5" s="13">
        <v>0</v>
      </c>
      <c r="H5" s="17"/>
      <c r="I5" s="18"/>
      <c r="J5" s="18"/>
    </row>
    <row r="6" spans="1:10">
      <c r="A6" s="17" t="s">
        <v>20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7"/>
      <c r="I6" s="18"/>
      <c r="J6" s="18"/>
    </row>
    <row r="7" spans="1:10">
      <c r="A7" s="17" t="s">
        <v>21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7"/>
      <c r="I7" s="18"/>
      <c r="J7" s="18"/>
    </row>
    <row r="8" spans="1:10">
      <c r="A8" s="17" t="s">
        <v>22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7"/>
      <c r="I8" s="18"/>
      <c r="J8" s="18"/>
    </row>
    <row r="9" spans="1:10">
      <c r="A9" s="14" t="s">
        <v>43</v>
      </c>
      <c r="B9" s="15" t="str">
        <f>SUM(B3:B8)</f>
        <v>0</v>
      </c>
      <c r="C9" s="16" t="str">
        <f>((B3*C3)+(B4*C4)+(B5*C5)+(B6*C6)+(B7*C7)+(B8*C8))/B9</f>
        <v>0</v>
      </c>
      <c r="D9" s="16" t="str">
        <f>((B3*D3)+(B4*D4)+(B5*D5)+(B6*D6)+(B7*D7)+(B8*D8))/B9</f>
        <v>0</v>
      </c>
      <c r="E9" s="15" t="str">
        <f>SUM(E3:E8)</f>
        <v>0</v>
      </c>
      <c r="F9" s="16" t="str">
        <f>((E3*F3)+(E4*F4)+(E5*F5)+(E6*F6)+(E7*F7)+(E8*F8))/E9</f>
        <v>0</v>
      </c>
      <c r="G9" s="16" t="str">
        <f>((E3*G3)+(E4*G4)+(E5*G5)+(E6*G6)+(E7*G7)+(E8*G8))/E9</f>
        <v>0</v>
      </c>
      <c r="H9" s="15" t="str">
        <f>SUM(H3:H8)</f>
        <v>0</v>
      </c>
      <c r="I9" s="16" t="str">
        <f>((H3*I3)+(H4*I4)+(H5*I5)+(H6*I6)+(H7*I7)+(H8*I8))/H9</f>
        <v>0</v>
      </c>
      <c r="J9" s="16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19" t="s">
        <v>57</v>
      </c>
      <c r="C1" t="s">
        <v>58</v>
      </c>
      <c r="D1" t="s">
        <v>59</v>
      </c>
      <c r="E1" t="s">
        <v>60</v>
      </c>
      <c r="F1" s="19" t="s">
        <v>61</v>
      </c>
      <c r="G1" s="19" t="s">
        <v>62</v>
      </c>
      <c r="H1" s="19" t="s">
        <v>63</v>
      </c>
      <c r="I1" s="19" t="s">
        <v>64</v>
      </c>
      <c r="J1" s="19" t="s">
        <v>65</v>
      </c>
      <c r="K1" s="19" t="s">
        <v>66</v>
      </c>
      <c r="L1" s="19" t="s">
        <v>67</v>
      </c>
      <c r="M1" s="19" t="s">
        <v>68</v>
      </c>
      <c r="N1" s="19" t="s">
        <v>69</v>
      </c>
      <c r="O1" s="19" t="s">
        <v>70</v>
      </c>
      <c r="P1" s="19" t="s">
        <v>71</v>
      </c>
      <c r="Q1" s="19" t="s">
        <v>72</v>
      </c>
    </row>
    <row r="2" spans="1:17">
      <c r="A2" s="20" t="s">
        <v>17</v>
      </c>
      <c r="B2" s="20">
        <v>201310</v>
      </c>
      <c r="C2" s="20" t="s">
        <v>0</v>
      </c>
      <c r="D2" s="20" t="s">
        <v>73</v>
      </c>
      <c r="E2" s="20" t="s">
        <v>74</v>
      </c>
      <c r="F2" s="20">
        <v>1</v>
      </c>
      <c r="G2" s="20">
        <v>12</v>
      </c>
      <c r="H2" s="20">
        <v>18</v>
      </c>
      <c r="I2" s="20">
        <v>20</v>
      </c>
      <c r="J2" s="21">
        <v>0.6</v>
      </c>
      <c r="K2" s="21">
        <v>0.9</v>
      </c>
      <c r="L2" s="20">
        <v>5.625</v>
      </c>
      <c r="M2" s="20">
        <v>112.5</v>
      </c>
      <c r="N2" s="20">
        <v>0.33</v>
      </c>
      <c r="O2" s="20">
        <v>340.91</v>
      </c>
      <c r="P2" s="20">
        <v>3.54</v>
      </c>
      <c r="Q2" s="20">
        <v>31.78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19" t="s">
        <v>57</v>
      </c>
      <c r="C1" s="19" t="s">
        <v>75</v>
      </c>
      <c r="D1" t="s">
        <v>58</v>
      </c>
      <c r="E1" t="s">
        <v>59</v>
      </c>
      <c r="F1" t="s">
        <v>60</v>
      </c>
      <c r="G1" t="s">
        <v>76</v>
      </c>
      <c r="H1" t="s">
        <v>77</v>
      </c>
      <c r="I1" s="19" t="s">
        <v>62</v>
      </c>
      <c r="J1" s="19" t="s">
        <v>63</v>
      </c>
      <c r="K1" s="19" t="s">
        <v>64</v>
      </c>
      <c r="L1" s="19" t="s">
        <v>65</v>
      </c>
      <c r="M1" s="19" t="s">
        <v>66</v>
      </c>
      <c r="N1" s="19" t="s">
        <v>78</v>
      </c>
      <c r="O1" s="19" t="s">
        <v>67</v>
      </c>
      <c r="P1" s="19" t="s">
        <v>69</v>
      </c>
      <c r="Q1" s="19" t="s">
        <v>70</v>
      </c>
      <c r="R1" s="19" t="s">
        <v>71</v>
      </c>
    </row>
    <row r="2" spans="1:18">
      <c r="A2" s="20" t="s">
        <v>17</v>
      </c>
      <c r="B2" s="20">
        <v>201310</v>
      </c>
      <c r="C2" s="20">
        <v>10540</v>
      </c>
      <c r="D2" s="20" t="s">
        <v>0</v>
      </c>
      <c r="E2" s="20" t="s">
        <v>73</v>
      </c>
      <c r="F2" s="20" t="s">
        <v>74</v>
      </c>
      <c r="G2" s="20" t="s">
        <v>79</v>
      </c>
      <c r="H2" s="20" t="s">
        <v>80</v>
      </c>
      <c r="I2" s="20">
        <v>12</v>
      </c>
      <c r="J2" s="20">
        <v>18</v>
      </c>
      <c r="K2" s="20">
        <v>20</v>
      </c>
      <c r="L2" s="21">
        <v>0.6</v>
      </c>
      <c r="M2" s="21">
        <v>0.9</v>
      </c>
      <c r="N2" s="20">
        <v>2.15</v>
      </c>
      <c r="O2" s="20">
        <v>5.625</v>
      </c>
      <c r="P2" s="20">
        <v>0.33</v>
      </c>
      <c r="Q2" s="20">
        <v>340.91</v>
      </c>
      <c r="R2" s="20">
        <v>3.54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B&amp;RPrinted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2015-08-26T00:40:52+02:00</dcterms:created>
  <dcterms:modified xsi:type="dcterms:W3CDTF">2015-08-26T00:40:52+02:00</dcterms:modified>
  <dc:title>2014-2015 IVC Research Report for AU B</dc:title>
  <dc:description>AU B Specific Report Generated from Banner Data.</dc:description>
  <dc:subject>2014-2015 IVC Research Report for AU B</dc:subject>
  <cp:keywords/>
  <cp:category/>
</cp:coreProperties>
</file>