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GENDER DATA" sheetId="6" r:id="rId9"/>
    <sheet name="COURSE DATA" sheetId="7" r:id="rId10"/>
    <sheet name="SECTION DATA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<sst xmlns="http://schemas.openxmlformats.org/spreadsheetml/2006/main" uniqueCount="72">
  <si>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RELS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</si>
  <si>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</si>
  <si>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</si>
  <si>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</si>
  <si>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</si>
  <si>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</si>
  <si>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</si>
  <si>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</si>
  <si>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</si>
  <si>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</si>
  <si>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</si>
  <si>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</si>
  <si>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</si>
  <si>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</si>
  <si>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</si>
  <si>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</si>
  <si>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</si>
  <si>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2012</t>
  </si>
  <si>
    <t>Spring 2013</t>
  </si>
  <si>
    <t>Fall 2013</t>
  </si>
  <si>
    <t>Spring 2014</t>
  </si>
  <si>
    <t>Fall 2014</t>
  </si>
  <si>
    <t>Spring 2015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</si>
  <si>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</si>
  <si>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</si>
  <si>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</si>
  <si>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</si>
  <si>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</si>
  <si>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</si>
  <si>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</si>
  <si>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</si>
  <si>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</si>
  <si>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</si>
  <si>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</si>
  <si>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</si>
  <si>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</si>
  <si>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</si>
  <si>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</si>
  <si>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</si>
  <si>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</si>
  <si>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</si>
  <si>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</si>
  <si>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</si>
  <si>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</si>
  <si>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</si>
  <si>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</si>
  <si>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</si>
  <si>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</si>
  <si>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</si>
  <si>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</si>
  <si>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</si>
  <si>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</si>
  <si>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</si>
  <si>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</si>
  <si>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</si>
  <si>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</si>
  <si>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</si>
  <si>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</si>
  <si>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</si>
  <si>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</si>
  <si>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</si>
  <si>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</si>
  <si>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</si>
  <si>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</si>
  <si>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RELS100</t>
  </si>
  <si>
    <t>ex_day</t>
  </si>
  <si>
    <t>CRN</t>
  </si>
  <si>
    <t>DURATION</t>
  </si>
  <si>
    <t>INSTRUCTOR</t>
  </si>
  <si>
    <t>AVG_GPA</t>
  </si>
  <si>
    <t>Full Term</t>
  </si>
  <si>
    <t>Jacobson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</si>
</sst>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0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RELS&amp;RPrinted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0</v>
      </c>
      <c r="C6" s="13">
        <v>0</v>
      </c>
      <c r="D6" s="12">
        <v>0</v>
      </c>
      <c r="E6" s="12">
        <v>0</v>
      </c>
      <c r="F6" s="12">
        <v>0</v>
      </c>
      <c r="G6" s="13">
        <v>0</v>
      </c>
      <c r="H6" s="12">
        <v>0</v>
      </c>
      <c r="I6" s="12">
        <v>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0</v>
      </c>
      <c r="C7" s="14">
        <v>0</v>
      </c>
      <c r="D7" s="11">
        <v>0</v>
      </c>
      <c r="E7" s="11">
        <v>0</v>
      </c>
      <c r="F7" s="11">
        <v>1</v>
      </c>
      <c r="G7" s="14">
        <v>0.83</v>
      </c>
      <c r="H7" s="11">
        <v>33</v>
      </c>
      <c r="I7" s="11">
        <v>40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0</v>
      </c>
      <c r="C8" s="13">
        <v>0</v>
      </c>
      <c r="D8" s="12">
        <v>0</v>
      </c>
      <c r="E8" s="12">
        <v>0</v>
      </c>
      <c r="F8" s="12">
        <v>1</v>
      </c>
      <c r="G8" s="13">
        <v>0.93</v>
      </c>
      <c r="H8" s="12">
        <v>37</v>
      </c>
      <c r="I8" s="12">
        <v>40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0</v>
      </c>
      <c r="C9" s="14">
        <v>0</v>
      </c>
      <c r="D9" s="11">
        <v>0</v>
      </c>
      <c r="E9" s="11">
        <v>0</v>
      </c>
      <c r="F9" s="11">
        <v>1</v>
      </c>
      <c r="G9" s="14">
        <v>1.03</v>
      </c>
      <c r="H9" s="11">
        <v>41</v>
      </c>
      <c r="I9" s="11">
        <v>40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0</v>
      </c>
      <c r="C10" s="13">
        <v>0</v>
      </c>
      <c r="D10" s="12">
        <v>0</v>
      </c>
      <c r="E10" s="12">
        <v>0</v>
      </c>
      <c r="F10" s="12">
        <v>1</v>
      </c>
      <c r="G10" s="13">
        <v>0.9</v>
      </c>
      <c r="H10" s="12">
        <v>36</v>
      </c>
      <c r="I10" s="12">
        <v>40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0</v>
      </c>
      <c r="C11" s="14">
        <v>0</v>
      </c>
      <c r="D11" s="11">
        <v>0</v>
      </c>
      <c r="E11" s="11">
        <v>0</v>
      </c>
      <c r="F11" s="11">
        <v>1</v>
      </c>
      <c r="G11" s="14">
        <v>0.88</v>
      </c>
      <c r="H11" s="11">
        <v>35</v>
      </c>
      <c r="I11" s="11">
        <v>40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AVERAGE(C6:C11)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AVERAGE(G6:G11)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AVERAGE(K6:K11)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RELS&amp;RPrinted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0"/>
  <sheetViews>
    <sheetView tabSelected="0" workbookViewId="0" showGridLines="true" showRowColHeaders="1">
      <selection activeCell="B10" sqref="B10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18</v>
      </c>
      <c r="B5" s="11">
        <v>495</v>
      </c>
    </row>
    <row r="6" spans="1:10">
      <c r="A6" s="11" t="s">
        <v>19</v>
      </c>
      <c r="B6" s="12">
        <v>555</v>
      </c>
    </row>
    <row r="7" spans="1:10">
      <c r="A7" s="11" t="s">
        <v>20</v>
      </c>
      <c r="B7" s="11">
        <v>615</v>
      </c>
    </row>
    <row r="8" spans="1:10">
      <c r="A8" s="11" t="s">
        <v>21</v>
      </c>
      <c r="B8" s="12">
        <v>540</v>
      </c>
    </row>
    <row r="9" spans="1:10">
      <c r="A9" s="11" t="s">
        <v>22</v>
      </c>
      <c r="B9" s="11">
        <v>525</v>
      </c>
    </row>
    <row r="10" spans="1:10">
      <c r="A10" s="15" t="s">
        <v>27</v>
      </c>
      <c r="B10" s="16" t="str">
        <f>ROUND(AVERAGE(B5:B9),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RELS&amp;RPrinted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0</v>
      </c>
      <c r="C6" s="13">
        <v>0.625</v>
      </c>
      <c r="D6" s="13">
        <v>0.75</v>
      </c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0</v>
      </c>
      <c r="C7" s="14">
        <v>0.45</v>
      </c>
      <c r="D7" s="14">
        <v>0.85</v>
      </c>
      <c r="E7" s="11">
        <v>33</v>
      </c>
      <c r="F7" s="14">
        <v>0.8485</v>
      </c>
      <c r="G7" s="14">
        <v>0.9091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0</v>
      </c>
      <c r="C8" s="13">
        <v>0.5625</v>
      </c>
      <c r="D8" s="13">
        <v>0.8125</v>
      </c>
      <c r="E8" s="12">
        <v>37</v>
      </c>
      <c r="F8" s="13">
        <v>0.5676</v>
      </c>
      <c r="G8" s="13">
        <v>0.8378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0</v>
      </c>
      <c r="C9" s="14">
        <v>0.6</v>
      </c>
      <c r="D9" s="14">
        <v>0.8667</v>
      </c>
      <c r="E9" s="11">
        <v>41</v>
      </c>
      <c r="F9" s="14">
        <v>0.6585</v>
      </c>
      <c r="G9" s="14">
        <v>0.7073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0</v>
      </c>
      <c r="C10" s="13">
        <v>0.5455</v>
      </c>
      <c r="D10" s="13">
        <v>1</v>
      </c>
      <c r="E10" s="12">
        <v>36</v>
      </c>
      <c r="F10" s="13">
        <v>0.4722</v>
      </c>
      <c r="G10" s="13">
        <v>0.75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0</v>
      </c>
      <c r="C11" s="14">
        <v>0.5</v>
      </c>
      <c r="D11" s="14">
        <v>1</v>
      </c>
      <c r="E11" s="11">
        <v>35</v>
      </c>
      <c r="F11" s="14">
        <v>0.6571</v>
      </c>
      <c r="G11" s="14">
        <v>0.6857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AVERAGE(C6:C11)</f>
        <v>0</v>
      </c>
      <c r="D12" s="17" t="str">
        <f>AVERAGE(D6:D11)</f>
        <v>0</v>
      </c>
      <c r="E12" s="16" t="str">
        <f>SUM(E6:E11)</f>
        <v>0</v>
      </c>
      <c r="F12" s="17" t="str">
        <f>AVERAGE(F6:F11)</f>
        <v>0</v>
      </c>
      <c r="G12" s="17" t="str">
        <f>AVERAGE(G6:G11)</f>
        <v>0</v>
      </c>
      <c r="H12" s="16" t="str">
        <f>SUM(H6:H11)</f>
        <v>0</v>
      </c>
      <c r="I12" s="17" t="str">
        <f>AVERAGE(I6:I11)</f>
        <v>0</v>
      </c>
      <c r="J12" s="17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RELS&amp;RPrinted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8"/>
      <c r="C6" s="19"/>
      <c r="D6" s="19"/>
      <c r="E6" s="12">
        <v>0</v>
      </c>
      <c r="F6" s="13">
        <v>0</v>
      </c>
      <c r="G6" s="13">
        <v>0</v>
      </c>
      <c r="H6" s="12">
        <v>0</v>
      </c>
      <c r="I6" s="13">
        <v>0</v>
      </c>
      <c r="J6" s="13">
        <v>0</v>
      </c>
      <c r="K6" s="18"/>
      <c r="L6" s="19"/>
      <c r="M6" s="19"/>
      <c r="N6" s="12">
        <v>0</v>
      </c>
      <c r="O6" s="13">
        <v>0</v>
      </c>
      <c r="P6" s="13">
        <v>0</v>
      </c>
    </row>
    <row r="7" spans="1:16">
      <c r="A7" s="18" t="s">
        <v>18</v>
      </c>
      <c r="B7" s="18"/>
      <c r="C7" s="19"/>
      <c r="D7" s="19"/>
      <c r="E7" s="11">
        <v>27</v>
      </c>
      <c r="F7" s="14">
        <v>0.8148</v>
      </c>
      <c r="G7" s="14">
        <v>0.8889</v>
      </c>
      <c r="H7" s="11">
        <v>2</v>
      </c>
      <c r="I7" s="14">
        <v>1</v>
      </c>
      <c r="J7" s="14">
        <v>1</v>
      </c>
      <c r="K7" s="18"/>
      <c r="L7" s="19"/>
      <c r="M7" s="19"/>
      <c r="N7" s="11">
        <v>4</v>
      </c>
      <c r="O7" s="14">
        <v>1</v>
      </c>
      <c r="P7" s="14">
        <v>1</v>
      </c>
    </row>
    <row r="8" spans="1:16">
      <c r="A8" s="18" t="s">
        <v>19</v>
      </c>
      <c r="B8" s="18"/>
      <c r="C8" s="19"/>
      <c r="D8" s="19"/>
      <c r="E8" s="12">
        <v>33</v>
      </c>
      <c r="F8" s="13">
        <v>0.5758</v>
      </c>
      <c r="G8" s="13">
        <v>0.8485</v>
      </c>
      <c r="H8" s="12">
        <v>1</v>
      </c>
      <c r="I8" s="13">
        <v>1</v>
      </c>
      <c r="J8" s="13">
        <v>1</v>
      </c>
      <c r="K8" s="18"/>
      <c r="L8" s="19"/>
      <c r="M8" s="19"/>
      <c r="N8" s="12">
        <v>3</v>
      </c>
      <c r="O8" s="13">
        <v>0.3333</v>
      </c>
      <c r="P8" s="13">
        <v>0.6667</v>
      </c>
    </row>
    <row r="9" spans="1:16">
      <c r="A9" s="18" t="s">
        <v>20</v>
      </c>
      <c r="B9" s="18"/>
      <c r="C9" s="19"/>
      <c r="D9" s="19"/>
      <c r="E9" s="11">
        <v>34</v>
      </c>
      <c r="F9" s="14">
        <v>0.6471</v>
      </c>
      <c r="G9" s="14">
        <v>0.7059</v>
      </c>
      <c r="H9" s="11">
        <v>1</v>
      </c>
      <c r="I9" s="14">
        <v>1</v>
      </c>
      <c r="J9" s="14">
        <v>1</v>
      </c>
      <c r="K9" s="18"/>
      <c r="L9" s="19"/>
      <c r="M9" s="19"/>
      <c r="N9" s="11">
        <v>6</v>
      </c>
      <c r="O9" s="14">
        <v>0.6667</v>
      </c>
      <c r="P9" s="14">
        <v>0.6667</v>
      </c>
    </row>
    <row r="10" spans="1:16">
      <c r="A10" s="18" t="s">
        <v>21</v>
      </c>
      <c r="B10" s="18"/>
      <c r="C10" s="19"/>
      <c r="D10" s="19"/>
      <c r="E10" s="12">
        <v>28</v>
      </c>
      <c r="F10" s="13">
        <v>0.4643</v>
      </c>
      <c r="G10" s="13">
        <v>0.75</v>
      </c>
      <c r="H10" s="12">
        <v>1</v>
      </c>
      <c r="I10" s="13">
        <v>1</v>
      </c>
      <c r="J10" s="13">
        <v>1</v>
      </c>
      <c r="K10" s="18"/>
      <c r="L10" s="19"/>
      <c r="M10" s="19"/>
      <c r="N10" s="12">
        <v>7</v>
      </c>
      <c r="O10" s="13">
        <v>0.4286</v>
      </c>
      <c r="P10" s="13">
        <v>0.7143</v>
      </c>
    </row>
    <row r="11" spans="1:16">
      <c r="A11" s="18" t="s">
        <v>22</v>
      </c>
      <c r="B11" s="18"/>
      <c r="C11" s="19"/>
      <c r="D11" s="19"/>
      <c r="E11" s="11">
        <v>33</v>
      </c>
      <c r="F11" s="14">
        <v>0.6364</v>
      </c>
      <c r="G11" s="14">
        <v>0.6667</v>
      </c>
      <c r="H11" s="11">
        <v>0</v>
      </c>
      <c r="I11" s="14">
        <v>0</v>
      </c>
      <c r="J11" s="14">
        <v>0</v>
      </c>
      <c r="K11" s="18"/>
      <c r="L11" s="19"/>
      <c r="M11" s="19"/>
      <c r="N11" s="11">
        <v>2</v>
      </c>
      <c r="O11" s="14">
        <v>1</v>
      </c>
      <c r="P11" s="14">
        <v>1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RELS&amp;RPrinted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44</v>
      </c>
      <c r="C1" s="9"/>
      <c r="D1" s="9"/>
      <c r="E1" s="9" t="s">
        <v>45</v>
      </c>
      <c r="F1" s="9"/>
      <c r="G1" s="9"/>
      <c r="H1" s="9" t="s">
        <v>46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0</v>
      </c>
      <c r="C3" s="14">
        <v>0</v>
      </c>
      <c r="D3" s="14">
        <v>0</v>
      </c>
      <c r="E3" s="11">
        <v>0</v>
      </c>
      <c r="F3" s="14">
        <v>0</v>
      </c>
      <c r="G3" s="14">
        <v>0</v>
      </c>
      <c r="H3" s="18"/>
      <c r="I3" s="19"/>
      <c r="J3" s="19"/>
    </row>
    <row r="4" spans="1:10">
      <c r="A4" s="18" t="s">
        <v>18</v>
      </c>
      <c r="B4" s="12">
        <v>19</v>
      </c>
      <c r="C4" s="13">
        <v>0.8421</v>
      </c>
      <c r="D4" s="13">
        <v>0.9474</v>
      </c>
      <c r="E4" s="12">
        <v>14</v>
      </c>
      <c r="F4" s="13">
        <v>0.8571</v>
      </c>
      <c r="G4" s="13">
        <v>0.8571</v>
      </c>
      <c r="H4" s="18"/>
      <c r="I4" s="19"/>
      <c r="J4" s="19"/>
    </row>
    <row r="5" spans="1:10">
      <c r="A5" s="18" t="s">
        <v>19</v>
      </c>
      <c r="B5" s="11">
        <v>18</v>
      </c>
      <c r="C5" s="14">
        <v>0.6111</v>
      </c>
      <c r="D5" s="14">
        <v>0.8333</v>
      </c>
      <c r="E5" s="11">
        <v>19</v>
      </c>
      <c r="F5" s="14">
        <v>0.5263</v>
      </c>
      <c r="G5" s="14">
        <v>0.8421</v>
      </c>
      <c r="H5" s="18"/>
      <c r="I5" s="19"/>
      <c r="J5" s="19"/>
    </row>
    <row r="6" spans="1:10">
      <c r="A6" s="18" t="s">
        <v>20</v>
      </c>
      <c r="B6" s="12">
        <v>27</v>
      </c>
      <c r="C6" s="13">
        <v>0.6667</v>
      </c>
      <c r="D6" s="13">
        <v>0.7037</v>
      </c>
      <c r="E6" s="12">
        <v>14</v>
      </c>
      <c r="F6" s="13">
        <v>0.6429</v>
      </c>
      <c r="G6" s="13">
        <v>0.7143</v>
      </c>
      <c r="H6" s="18"/>
      <c r="I6" s="19"/>
      <c r="J6" s="19"/>
    </row>
    <row r="7" spans="1:10">
      <c r="A7" s="18" t="s">
        <v>21</v>
      </c>
      <c r="B7" s="11">
        <v>23</v>
      </c>
      <c r="C7" s="14">
        <v>0.5652</v>
      </c>
      <c r="D7" s="14">
        <v>0.7391</v>
      </c>
      <c r="E7" s="11">
        <v>13</v>
      </c>
      <c r="F7" s="14">
        <v>0.3077</v>
      </c>
      <c r="G7" s="14">
        <v>0.7692</v>
      </c>
      <c r="H7" s="18"/>
      <c r="I7" s="19"/>
      <c r="J7" s="19"/>
    </row>
    <row r="8" spans="1:10">
      <c r="A8" s="18" t="s">
        <v>22</v>
      </c>
      <c r="B8" s="12">
        <v>20</v>
      </c>
      <c r="C8" s="13">
        <v>0.7</v>
      </c>
      <c r="D8" s="13">
        <v>0.75</v>
      </c>
      <c r="E8" s="12">
        <v>15</v>
      </c>
      <c r="F8" s="13">
        <v>0.6</v>
      </c>
      <c r="G8" s="13">
        <v>0.6</v>
      </c>
      <c r="H8" s="18"/>
      <c r="I8" s="19"/>
      <c r="J8" s="19"/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RELS&amp;RPrinted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6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47</v>
      </c>
      <c r="B1" s="20" t="s">
        <v>48</v>
      </c>
      <c r="C1" t="s">
        <v>49</v>
      </c>
      <c r="D1" t="s">
        <v>50</v>
      </c>
      <c r="E1" t="s">
        <v>51</v>
      </c>
      <c r="F1" s="20" t="s">
        <v>52</v>
      </c>
      <c r="G1" s="20" t="s">
        <v>53</v>
      </c>
      <c r="H1" s="20" t="s">
        <v>54</v>
      </c>
      <c r="I1" s="20" t="s">
        <v>55</v>
      </c>
      <c r="J1" s="20" t="s">
        <v>56</v>
      </c>
      <c r="K1" s="20" t="s">
        <v>57</v>
      </c>
      <c r="L1" s="20" t="s">
        <v>58</v>
      </c>
      <c r="M1" s="20" t="s">
        <v>59</v>
      </c>
      <c r="N1" s="20" t="s">
        <v>60</v>
      </c>
      <c r="O1" s="20" t="s">
        <v>61</v>
      </c>
      <c r="P1" s="20" t="s">
        <v>62</v>
      </c>
      <c r="Q1" s="20" t="s">
        <v>63</v>
      </c>
    </row>
    <row r="2" spans="1:17">
      <c r="A2" s="21" t="s">
        <v>18</v>
      </c>
      <c r="B2" s="21">
        <v>201320</v>
      </c>
      <c r="C2" s="21" t="s">
        <v>0</v>
      </c>
      <c r="D2" s="21" t="s">
        <v>64</v>
      </c>
      <c r="E2" s="21" t="s">
        <v>65</v>
      </c>
      <c r="F2" s="21">
        <v>1</v>
      </c>
      <c r="G2" s="21">
        <v>28</v>
      </c>
      <c r="H2" s="21">
        <v>30</v>
      </c>
      <c r="I2" s="21">
        <v>33</v>
      </c>
      <c r="J2" s="22">
        <v>0.8485</v>
      </c>
      <c r="K2" s="22">
        <v>0.9091</v>
      </c>
      <c r="L2" s="21">
        <v>3.375</v>
      </c>
      <c r="M2" s="21">
        <v>111.375</v>
      </c>
      <c r="N2" s="21">
        <v>0.2</v>
      </c>
      <c r="O2" s="21">
        <v>556.88</v>
      </c>
      <c r="P2" s="21">
        <v>3.42</v>
      </c>
      <c r="Q2" s="21">
        <v>32.57</v>
      </c>
    </row>
    <row r="3" spans="1:17">
      <c r="A3" t="s">
        <v>19</v>
      </c>
      <c r="B3">
        <v>201410</v>
      </c>
      <c r="C3" t="s">
        <v>0</v>
      </c>
      <c r="D3" t="s">
        <v>64</v>
      </c>
      <c r="E3" t="s">
        <v>65</v>
      </c>
      <c r="F3">
        <v>1</v>
      </c>
      <c r="G3">
        <v>21</v>
      </c>
      <c r="H3">
        <v>31</v>
      </c>
      <c r="I3">
        <v>37</v>
      </c>
      <c r="J3" s="10">
        <v>0.5676</v>
      </c>
      <c r="K3" s="10">
        <v>0.8378</v>
      </c>
      <c r="L3">
        <v>3.375</v>
      </c>
      <c r="M3">
        <v>124.875</v>
      </c>
      <c r="N3">
        <v>0.2</v>
      </c>
      <c r="O3">
        <v>624.38</v>
      </c>
      <c r="P3">
        <v>3.83</v>
      </c>
      <c r="Q3">
        <v>32.6</v>
      </c>
    </row>
    <row r="4" spans="1:17">
      <c r="A4" s="21" t="s">
        <v>20</v>
      </c>
      <c r="B4" s="21">
        <v>201420</v>
      </c>
      <c r="C4" s="21" t="s">
        <v>0</v>
      </c>
      <c r="D4" s="21" t="s">
        <v>64</v>
      </c>
      <c r="E4" s="21" t="s">
        <v>65</v>
      </c>
      <c r="F4" s="21">
        <v>1</v>
      </c>
      <c r="G4" s="21">
        <v>27</v>
      </c>
      <c r="H4" s="21">
        <v>29</v>
      </c>
      <c r="I4" s="21">
        <v>41</v>
      </c>
      <c r="J4" s="22">
        <v>0.6585</v>
      </c>
      <c r="K4" s="22">
        <v>0.7073</v>
      </c>
      <c r="L4" s="21">
        <v>3.375</v>
      </c>
      <c r="M4" s="21">
        <v>138.375</v>
      </c>
      <c r="N4" s="21">
        <v>0.2</v>
      </c>
      <c r="O4" s="21">
        <v>691.88</v>
      </c>
      <c r="P4" s="21">
        <v>4.25</v>
      </c>
      <c r="Q4" s="21">
        <v>32.56</v>
      </c>
    </row>
    <row r="5" spans="1:17">
      <c r="A5" t="s">
        <v>21</v>
      </c>
      <c r="B5">
        <v>201510</v>
      </c>
      <c r="C5" t="s">
        <v>0</v>
      </c>
      <c r="D5" t="s">
        <v>64</v>
      </c>
      <c r="E5" t="s">
        <v>65</v>
      </c>
      <c r="F5">
        <v>1</v>
      </c>
      <c r="G5">
        <v>17</v>
      </c>
      <c r="H5">
        <v>27</v>
      </c>
      <c r="I5">
        <v>36</v>
      </c>
      <c r="J5" s="10">
        <v>0.4722</v>
      </c>
      <c r="K5" s="10">
        <v>0.75</v>
      </c>
      <c r="L5">
        <v>3.375</v>
      </c>
      <c r="M5">
        <v>121.5</v>
      </c>
      <c r="N5">
        <v>0.2</v>
      </c>
      <c r="O5">
        <v>607.5</v>
      </c>
      <c r="P5">
        <v>3.73</v>
      </c>
      <c r="Q5">
        <v>32.57</v>
      </c>
    </row>
    <row r="6" spans="1:17">
      <c r="A6" s="21" t="s">
        <v>22</v>
      </c>
      <c r="B6" s="21">
        <v>201520</v>
      </c>
      <c r="C6" s="21" t="s">
        <v>0</v>
      </c>
      <c r="D6" s="21" t="s">
        <v>64</v>
      </c>
      <c r="E6" s="21" t="s">
        <v>65</v>
      </c>
      <c r="F6" s="21">
        <v>1</v>
      </c>
      <c r="G6" s="21">
        <v>23</v>
      </c>
      <c r="H6" s="21">
        <v>24</v>
      </c>
      <c r="I6" s="21">
        <v>35</v>
      </c>
      <c r="J6" s="22">
        <v>0.6571</v>
      </c>
      <c r="K6" s="22">
        <v>0.6857</v>
      </c>
      <c r="L6" s="21">
        <v>3.375</v>
      </c>
      <c r="M6" s="21">
        <v>118.125</v>
      </c>
      <c r="N6" s="21">
        <v>0.2</v>
      </c>
      <c r="O6" s="21">
        <v>590.63</v>
      </c>
      <c r="P6" s="21">
        <v>3.63</v>
      </c>
      <c r="Q6" s="21">
        <v>32.54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RELS&amp;RPrinted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47</v>
      </c>
      <c r="B1" s="20" t="s">
        <v>48</v>
      </c>
      <c r="C1" s="20" t="s">
        <v>66</v>
      </c>
      <c r="D1" t="s">
        <v>49</v>
      </c>
      <c r="E1" t="s">
        <v>50</v>
      </c>
      <c r="F1" t="s">
        <v>51</v>
      </c>
      <c r="G1" t="s">
        <v>67</v>
      </c>
      <c r="H1" t="s">
        <v>68</v>
      </c>
      <c r="I1" s="20" t="s">
        <v>53</v>
      </c>
      <c r="J1" s="20" t="s">
        <v>54</v>
      </c>
      <c r="K1" s="20" t="s">
        <v>55</v>
      </c>
      <c r="L1" s="20" t="s">
        <v>56</v>
      </c>
      <c r="M1" s="20" t="s">
        <v>57</v>
      </c>
      <c r="N1" s="20" t="s">
        <v>69</v>
      </c>
      <c r="O1" s="20" t="s">
        <v>58</v>
      </c>
      <c r="P1" s="20" t="s">
        <v>60</v>
      </c>
      <c r="Q1" s="20" t="s">
        <v>61</v>
      </c>
      <c r="R1" s="20" t="s">
        <v>62</v>
      </c>
    </row>
    <row r="2" spans="1:18">
      <c r="A2" s="21" t="s">
        <v>18</v>
      </c>
      <c r="B2" s="21">
        <v>201320</v>
      </c>
      <c r="C2" s="21">
        <v>20853</v>
      </c>
      <c r="D2" s="21" t="s">
        <v>0</v>
      </c>
      <c r="E2" s="21" t="s">
        <v>64</v>
      </c>
      <c r="F2" s="21" t="s">
        <v>65</v>
      </c>
      <c r="G2" s="21" t="s">
        <v>70</v>
      </c>
      <c r="H2" s="21" t="s">
        <v>71</v>
      </c>
      <c r="I2" s="21">
        <v>28</v>
      </c>
      <c r="J2" s="21">
        <v>30</v>
      </c>
      <c r="K2" s="21">
        <v>33</v>
      </c>
      <c r="L2" s="22">
        <v>0.8485</v>
      </c>
      <c r="M2" s="22">
        <v>0.9091</v>
      </c>
      <c r="N2" s="21">
        <v>2.52</v>
      </c>
      <c r="O2" s="21">
        <v>3.375</v>
      </c>
      <c r="P2" s="21">
        <v>0.2</v>
      </c>
      <c r="Q2" s="21">
        <v>556.88</v>
      </c>
      <c r="R2" s="21">
        <v>3.42</v>
      </c>
    </row>
    <row r="3" spans="1:18">
      <c r="A3" t="s">
        <v>19</v>
      </c>
      <c r="B3">
        <v>201410</v>
      </c>
      <c r="C3">
        <v>10814</v>
      </c>
      <c r="D3" t="s">
        <v>0</v>
      </c>
      <c r="E3" t="s">
        <v>64</v>
      </c>
      <c r="F3" t="s">
        <v>65</v>
      </c>
      <c r="G3" t="s">
        <v>70</v>
      </c>
      <c r="H3" t="s">
        <v>71</v>
      </c>
      <c r="I3">
        <v>21</v>
      </c>
      <c r="J3">
        <v>31</v>
      </c>
      <c r="K3">
        <v>37</v>
      </c>
      <c r="L3" s="10">
        <v>0.5676</v>
      </c>
      <c r="M3" s="10">
        <v>0.8378</v>
      </c>
      <c r="N3">
        <v>1.76</v>
      </c>
      <c r="O3">
        <v>3.375</v>
      </c>
      <c r="P3">
        <v>0.2</v>
      </c>
      <c r="Q3">
        <v>624.38</v>
      </c>
      <c r="R3">
        <v>3.83</v>
      </c>
    </row>
    <row r="4" spans="1:18">
      <c r="A4" s="21" t="s">
        <v>20</v>
      </c>
      <c r="B4" s="21">
        <v>201420</v>
      </c>
      <c r="C4" s="21">
        <v>20276</v>
      </c>
      <c r="D4" s="21" t="s">
        <v>0</v>
      </c>
      <c r="E4" s="21" t="s">
        <v>64</v>
      </c>
      <c r="F4" s="21" t="s">
        <v>65</v>
      </c>
      <c r="G4" s="21" t="s">
        <v>70</v>
      </c>
      <c r="H4" s="21" t="s">
        <v>71</v>
      </c>
      <c r="I4" s="21">
        <v>27</v>
      </c>
      <c r="J4" s="21">
        <v>29</v>
      </c>
      <c r="K4" s="21">
        <v>41</v>
      </c>
      <c r="L4" s="22">
        <v>0.6585</v>
      </c>
      <c r="M4" s="22">
        <v>0.7073</v>
      </c>
      <c r="N4" s="21">
        <v>1.93</v>
      </c>
      <c r="O4" s="21">
        <v>3.375</v>
      </c>
      <c r="P4" s="21">
        <v>0.2</v>
      </c>
      <c r="Q4" s="21">
        <v>691.88</v>
      </c>
      <c r="R4" s="21">
        <v>4.25</v>
      </c>
    </row>
    <row r="5" spans="1:18">
      <c r="A5" t="s">
        <v>21</v>
      </c>
      <c r="B5">
        <v>201510</v>
      </c>
      <c r="C5">
        <v>10621</v>
      </c>
      <c r="D5" t="s">
        <v>0</v>
      </c>
      <c r="E5" t="s">
        <v>64</v>
      </c>
      <c r="F5" t="s">
        <v>65</v>
      </c>
      <c r="G5" t="s">
        <v>70</v>
      </c>
      <c r="H5" t="s">
        <v>71</v>
      </c>
      <c r="I5">
        <v>17</v>
      </c>
      <c r="J5">
        <v>27</v>
      </c>
      <c r="K5">
        <v>36</v>
      </c>
      <c r="L5" s="10">
        <v>0.4722</v>
      </c>
      <c r="M5" s="10">
        <v>0.75</v>
      </c>
      <c r="N5">
        <v>1.36</v>
      </c>
      <c r="O5">
        <v>3.375</v>
      </c>
      <c r="P5">
        <v>0.2</v>
      </c>
      <c r="Q5">
        <v>607.5</v>
      </c>
      <c r="R5">
        <v>3.73</v>
      </c>
    </row>
    <row r="6" spans="1:18">
      <c r="A6" s="21" t="s">
        <v>22</v>
      </c>
      <c r="B6" s="21">
        <v>201520</v>
      </c>
      <c r="C6" s="21">
        <v>20495</v>
      </c>
      <c r="D6" s="21" t="s">
        <v>0</v>
      </c>
      <c r="E6" s="21" t="s">
        <v>64</v>
      </c>
      <c r="F6" s="21" t="s">
        <v>65</v>
      </c>
      <c r="G6" s="21" t="s">
        <v>70</v>
      </c>
      <c r="H6" s="21" t="s">
        <v>71</v>
      </c>
      <c r="I6" s="21">
        <v>23</v>
      </c>
      <c r="J6" s="21">
        <v>24</v>
      </c>
      <c r="K6" s="21">
        <v>35</v>
      </c>
      <c r="L6" s="22">
        <v>0.6571</v>
      </c>
      <c r="M6" s="22">
        <v>0.6857</v>
      </c>
      <c r="N6" s="21">
        <v>2.06</v>
      </c>
      <c r="O6" s="21">
        <v>3.375</v>
      </c>
      <c r="P6" s="21">
        <v>0.2</v>
      </c>
      <c r="Q6" s="21">
        <v>590.63</v>
      </c>
      <c r="R6" s="21">
        <v>3.63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RELS&amp;RPrinted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COVER PAGE</vt:lpstr>
      <vt:lpstr>A. ENRL &amp; FILL RATES</vt:lpstr>
      <vt:lpstr>B. PRODUCTIVITY</vt:lpstr>
      <vt:lpstr>C. SUCCESS &amp; RETENTION</vt:lpstr>
      <vt:lpstr>D. SUCC &amp; RET BY ETHN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2015-08-13T23:57:25+02:00</dcterms:created>
  <dcterms:modified xsi:type="dcterms:W3CDTF">2015-08-13T23:57:25+02:00</dcterms:modified>
  <dc:title>2014-2015 IVC Research Report for RELS</dc:title>
  <dc:description>RELS Specific Report Generated from Banner Data.</dc:description>
  <dc:subject>2014-2015 IVC Research Report for RELS</dc:subject>
  <cp:keywords/>
  <cp:category/>
</cp:coreProperties>
</file>