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DEGREES &amp; CERTS" sheetId="6" r:id="rId9"/>
    <sheet name="Worksheet" sheetId="7" r:id="rId1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<sst xmlns="http://schemas.openxmlformats.org/spreadsheetml/2006/main" uniqueCount="58">
  <si>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Music</t>
  </si>
  <si>
    <t>2014-2015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</si>
  <si>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</si>
  <si>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</si>
  <si>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</si>
  <si>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</si>
  <si>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</si>
  <si>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</si>
  <si>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</si>
  <si>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</si>
  <si>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</si>
  <si>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</si>
  <si>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</si>
  <si>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</si>
  <si>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</si>
  <si>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</si>
  <si>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</si>
  <si>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2011</t>
  </si>
  <si>
    <t>Spring 2012</t>
  </si>
  <si>
    <t>Fall 2012</t>
  </si>
  <si>
    <t>Spring 2013</t>
  </si>
  <si>
    <t>Fall 2013</t>
  </si>
  <si>
    <t>Spring 2014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</si>
  <si>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</si>
  <si>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</si>
  <si>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</si>
  <si>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</si>
  <si>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</si>
  <si>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</si>
  <si>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</si>
  <si>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</si>
  <si>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</si>
  <si>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</si>
  <si>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</si>
  <si>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</si>
  <si>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</si>
  <si>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</si>
  <si>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</si>
  <si>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</si>
  <si>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</si>
  <si>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</si>
  <si>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</si>
  <si>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</si>
  <si>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</si>
  <si>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</si>
  <si>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</si>
  <si>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</si>
  <si>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</si>
  <si>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</si>
  <si>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</si>
  <si>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</si>
  <si>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</si>
  <si>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</si>
  <si>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MUS</t>
  </si>
  <si>
    <t>AA</t>
  </si>
  <si>
    <t>MUS-AA</t>
  </si>
  <si>
    <t>2012-2013</t>
  </si>
  <si>
    <t>2013-2014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</si>
</sst>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5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MUS&amp;RPrinted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17</v>
      </c>
      <c r="C6" s="12">
        <v>1.62</v>
      </c>
      <c r="D6" s="11">
        <v>623</v>
      </c>
      <c r="E6" s="11">
        <v>385</v>
      </c>
      <c r="F6" s="11">
        <v>6</v>
      </c>
      <c r="G6" s="12">
        <v>0.48</v>
      </c>
      <c r="H6" s="11">
        <v>82</v>
      </c>
      <c r="I6" s="11">
        <v>170</v>
      </c>
      <c r="J6" s="11">
        <v>1</v>
      </c>
      <c r="K6" s="12">
        <v>0.48</v>
      </c>
      <c r="L6" s="11">
        <v>12</v>
      </c>
      <c r="M6" s="11">
        <v>25</v>
      </c>
    </row>
    <row r="7" spans="1:13">
      <c r="A7" s="10" t="s">
        <v>18</v>
      </c>
      <c r="B7" s="10">
        <v>17</v>
      </c>
      <c r="C7" s="13">
        <v>1.26</v>
      </c>
      <c r="D7" s="10">
        <v>486</v>
      </c>
      <c r="E7" s="10">
        <v>385</v>
      </c>
      <c r="F7" s="10">
        <v>5</v>
      </c>
      <c r="G7" s="13">
        <v>0.49</v>
      </c>
      <c r="H7" s="10">
        <v>68</v>
      </c>
      <c r="I7" s="10">
        <v>140</v>
      </c>
      <c r="J7" s="10">
        <v>1</v>
      </c>
      <c r="K7" s="13">
        <v>0.28</v>
      </c>
      <c r="L7" s="10">
        <v>7</v>
      </c>
      <c r="M7" s="10">
        <v>25</v>
      </c>
    </row>
    <row r="8" spans="1:13">
      <c r="A8" s="10" t="s">
        <v>19</v>
      </c>
      <c r="B8" s="11">
        <v>19</v>
      </c>
      <c r="C8" s="12">
        <v>1.18</v>
      </c>
      <c r="D8" s="11">
        <v>533</v>
      </c>
      <c r="E8" s="11">
        <v>450</v>
      </c>
      <c r="F8" s="11">
        <v>6</v>
      </c>
      <c r="G8" s="12">
        <v>0.62</v>
      </c>
      <c r="H8" s="11">
        <v>102</v>
      </c>
      <c r="I8" s="11">
        <v>165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18</v>
      </c>
      <c r="C9" s="13">
        <v>1.06</v>
      </c>
      <c r="D9" s="10">
        <v>452</v>
      </c>
      <c r="E9" s="10">
        <v>425</v>
      </c>
      <c r="F9" s="10">
        <v>8</v>
      </c>
      <c r="G9" s="13">
        <v>0.6</v>
      </c>
      <c r="H9" s="10">
        <v>130</v>
      </c>
      <c r="I9" s="10">
        <v>215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17</v>
      </c>
      <c r="C10" s="12">
        <v>1.08</v>
      </c>
      <c r="D10" s="11">
        <v>471</v>
      </c>
      <c r="E10" s="11">
        <v>436</v>
      </c>
      <c r="F10" s="11">
        <v>8</v>
      </c>
      <c r="G10" s="12">
        <v>0.62</v>
      </c>
      <c r="H10" s="11">
        <v>146</v>
      </c>
      <c r="I10" s="11">
        <v>235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17</v>
      </c>
      <c r="C11" s="13">
        <v>0.97</v>
      </c>
      <c r="D11" s="10">
        <v>428</v>
      </c>
      <c r="E11" s="10">
        <v>442</v>
      </c>
      <c r="F11" s="10">
        <v>6</v>
      </c>
      <c r="G11" s="13">
        <v>0.66</v>
      </c>
      <c r="H11" s="10">
        <v>105</v>
      </c>
      <c r="I11" s="10">
        <v>160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MUS&amp;RPrinted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0" t="s">
        <v>17</v>
      </c>
      <c r="B5" s="10">
        <v>448.83</v>
      </c>
    </row>
    <row r="6" spans="1:10">
      <c r="A6" s="10" t="s">
        <v>18</v>
      </c>
      <c r="B6" s="11">
        <v>366.4</v>
      </c>
    </row>
    <row r="7" spans="1:10">
      <c r="A7" s="10" t="s">
        <v>19</v>
      </c>
      <c r="B7" s="10">
        <v>381.4</v>
      </c>
    </row>
    <row r="8" spans="1:10">
      <c r="A8" s="10" t="s">
        <v>20</v>
      </c>
      <c r="B8" s="11">
        <v>336.14</v>
      </c>
    </row>
    <row r="9" spans="1:10">
      <c r="A9" s="10" t="s">
        <v>21</v>
      </c>
      <c r="B9" s="10">
        <v>370.65</v>
      </c>
    </row>
    <row r="10" spans="1:10">
      <c r="A10" s="10" t="s">
        <v>22</v>
      </c>
      <c r="B10" s="11">
        <v>347.93</v>
      </c>
    </row>
    <row r="11" spans="1:10">
      <c r="A11" s="14" t="s">
        <v>27</v>
      </c>
      <c r="B11" s="15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MUS&amp;RPrinted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0" t="s">
        <v>17</v>
      </c>
      <c r="B6" s="11">
        <v>623</v>
      </c>
      <c r="C6" s="12">
        <v>0.8074</v>
      </c>
      <c r="D6" s="12">
        <v>0.9069</v>
      </c>
      <c r="E6" s="11">
        <v>82</v>
      </c>
      <c r="F6" s="12">
        <v>0.8415</v>
      </c>
      <c r="G6" s="12">
        <v>0.9268</v>
      </c>
      <c r="H6" s="11">
        <v>12</v>
      </c>
      <c r="I6" s="12">
        <v>0.3333</v>
      </c>
      <c r="J6" s="12">
        <v>0.9167</v>
      </c>
    </row>
    <row r="7" spans="1:10">
      <c r="A7" s="10" t="s">
        <v>18</v>
      </c>
      <c r="B7" s="10">
        <v>486</v>
      </c>
      <c r="C7" s="13">
        <v>0.7922</v>
      </c>
      <c r="D7" s="13">
        <v>0.9012</v>
      </c>
      <c r="E7" s="10">
        <v>68</v>
      </c>
      <c r="F7" s="13">
        <v>0.8529</v>
      </c>
      <c r="G7" s="13">
        <v>0.9265</v>
      </c>
      <c r="H7" s="10">
        <v>7</v>
      </c>
      <c r="I7" s="13">
        <v>0.7143</v>
      </c>
      <c r="J7" s="13">
        <v>1</v>
      </c>
    </row>
    <row r="8" spans="1:10">
      <c r="A8" s="10" t="s">
        <v>19</v>
      </c>
      <c r="B8" s="11">
        <v>533</v>
      </c>
      <c r="C8" s="12">
        <v>0.7974</v>
      </c>
      <c r="D8" s="12">
        <v>0.8762</v>
      </c>
      <c r="E8" s="11">
        <v>102</v>
      </c>
      <c r="F8" s="12">
        <v>0.7549</v>
      </c>
      <c r="G8" s="12">
        <v>0.8529</v>
      </c>
      <c r="H8" s="11">
        <v>0</v>
      </c>
      <c r="I8" s="12">
        <v>0</v>
      </c>
      <c r="J8" s="12">
        <v>0</v>
      </c>
    </row>
    <row r="9" spans="1:10">
      <c r="A9" s="10" t="s">
        <v>20</v>
      </c>
      <c r="B9" s="10">
        <v>452</v>
      </c>
      <c r="C9" s="13">
        <v>0.7655</v>
      </c>
      <c r="D9" s="13">
        <v>0.8584</v>
      </c>
      <c r="E9" s="10">
        <v>130</v>
      </c>
      <c r="F9" s="13">
        <v>0.7846</v>
      </c>
      <c r="G9" s="13">
        <v>0.8846</v>
      </c>
      <c r="H9" s="10">
        <v>0</v>
      </c>
      <c r="I9" s="13">
        <v>0</v>
      </c>
      <c r="J9" s="13">
        <v>0</v>
      </c>
    </row>
    <row r="10" spans="1:10">
      <c r="A10" s="10" t="s">
        <v>21</v>
      </c>
      <c r="B10" s="11">
        <v>471</v>
      </c>
      <c r="C10" s="12">
        <v>0.7006</v>
      </c>
      <c r="D10" s="12">
        <v>0.8344</v>
      </c>
      <c r="E10" s="11">
        <v>146</v>
      </c>
      <c r="F10" s="12">
        <v>0.8014</v>
      </c>
      <c r="G10" s="12">
        <v>0.9178</v>
      </c>
      <c r="H10" s="11">
        <v>0</v>
      </c>
      <c r="I10" s="12">
        <v>0</v>
      </c>
      <c r="J10" s="12">
        <v>0</v>
      </c>
    </row>
    <row r="11" spans="1:10">
      <c r="A11" s="10" t="s">
        <v>22</v>
      </c>
      <c r="B11" s="10">
        <v>428</v>
      </c>
      <c r="C11" s="13">
        <v>0.757</v>
      </c>
      <c r="D11" s="13">
        <v>0.8575</v>
      </c>
      <c r="E11" s="10">
        <v>105</v>
      </c>
      <c r="F11" s="13">
        <v>0.7619</v>
      </c>
      <c r="G11" s="13">
        <v>0.9048</v>
      </c>
      <c r="H11" s="10">
        <v>0</v>
      </c>
      <c r="I11" s="13">
        <v>0</v>
      </c>
      <c r="J11" s="13">
        <v>0</v>
      </c>
    </row>
    <row r="12" spans="1:10">
      <c r="A12" s="14" t="s">
        <v>23</v>
      </c>
      <c r="B12" s="15" t="str">
        <f>SUM(B6:B11)</f>
        <v>0</v>
      </c>
      <c r="C12" s="16" t="str">
        <f>AVERAGE(C6:C11)</f>
        <v>0</v>
      </c>
      <c r="D12" s="16" t="str">
        <f>AVERAGE(D6:D11)</f>
        <v>0</v>
      </c>
      <c r="E12" s="15" t="str">
        <f>SUM(E6:E11)</f>
        <v>0</v>
      </c>
      <c r="F12" s="16" t="str">
        <f>AVERAGE(F6:F11)</f>
        <v>0</v>
      </c>
      <c r="G12" s="16" t="str">
        <f>AVERAGE(G6:G11)</f>
        <v>0</v>
      </c>
      <c r="H12" s="15" t="str">
        <f>SUM(H6:H11)</f>
        <v>0</v>
      </c>
      <c r="I12" s="16" t="str">
        <f>AVERAGE(I6:I11)</f>
        <v>0</v>
      </c>
      <c r="J12" s="16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MUS&amp;RPrinted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7" t="s">
        <v>17</v>
      </c>
      <c r="B6" s="11">
        <v>4</v>
      </c>
      <c r="C6" s="12">
        <v>1</v>
      </c>
      <c r="D6" s="12">
        <v>1</v>
      </c>
      <c r="E6" s="11">
        <v>639</v>
      </c>
      <c r="F6" s="12">
        <v>0.8028</v>
      </c>
      <c r="G6" s="12">
        <v>0.9077</v>
      </c>
      <c r="H6" s="11">
        <v>18</v>
      </c>
      <c r="I6" s="12">
        <v>0.8333</v>
      </c>
      <c r="J6" s="12">
        <v>0.9444</v>
      </c>
      <c r="K6" s="11">
        <v>5</v>
      </c>
      <c r="L6" s="12">
        <v>1</v>
      </c>
      <c r="M6" s="12">
        <v>1</v>
      </c>
      <c r="N6" s="11">
        <v>51</v>
      </c>
      <c r="O6" s="12">
        <v>0.7647</v>
      </c>
      <c r="P6" s="12">
        <v>0.902</v>
      </c>
    </row>
    <row r="7" spans="1:16">
      <c r="A7" s="17" t="s">
        <v>18</v>
      </c>
      <c r="B7" s="10">
        <v>3</v>
      </c>
      <c r="C7" s="13">
        <v>1</v>
      </c>
      <c r="D7" s="13">
        <v>1</v>
      </c>
      <c r="E7" s="10">
        <v>489</v>
      </c>
      <c r="F7" s="13">
        <v>0.7955</v>
      </c>
      <c r="G7" s="13">
        <v>0.9059</v>
      </c>
      <c r="H7" s="10">
        <v>23</v>
      </c>
      <c r="I7" s="13">
        <v>0.8261</v>
      </c>
      <c r="J7" s="13">
        <v>0.913</v>
      </c>
      <c r="K7" s="10">
        <v>3</v>
      </c>
      <c r="L7" s="13">
        <v>1</v>
      </c>
      <c r="M7" s="13">
        <v>1</v>
      </c>
      <c r="N7" s="10">
        <v>43</v>
      </c>
      <c r="O7" s="13">
        <v>0.7907</v>
      </c>
      <c r="P7" s="13">
        <v>0.8837</v>
      </c>
    </row>
    <row r="8" spans="1:16">
      <c r="A8" s="17" t="s">
        <v>19</v>
      </c>
      <c r="B8" s="11">
        <v>0</v>
      </c>
      <c r="C8" s="12">
        <v>0</v>
      </c>
      <c r="D8" s="12">
        <v>0</v>
      </c>
      <c r="E8" s="11">
        <v>544</v>
      </c>
      <c r="F8" s="12">
        <v>0.7739</v>
      </c>
      <c r="G8" s="12">
        <v>0.8676</v>
      </c>
      <c r="H8" s="11">
        <v>18</v>
      </c>
      <c r="I8" s="12">
        <v>0.9444</v>
      </c>
      <c r="J8" s="12">
        <v>0.9444</v>
      </c>
      <c r="K8" s="11">
        <v>1</v>
      </c>
      <c r="L8" s="12">
        <v>0</v>
      </c>
      <c r="M8" s="12">
        <v>0</v>
      </c>
      <c r="N8" s="11">
        <v>72</v>
      </c>
      <c r="O8" s="12">
        <v>0.8889</v>
      </c>
      <c r="P8" s="12">
        <v>0.9028</v>
      </c>
    </row>
    <row r="9" spans="1:16">
      <c r="A9" s="17" t="s">
        <v>20</v>
      </c>
      <c r="B9" s="10">
        <v>1</v>
      </c>
      <c r="C9" s="13">
        <v>1</v>
      </c>
      <c r="D9" s="13">
        <v>1</v>
      </c>
      <c r="E9" s="10">
        <v>512</v>
      </c>
      <c r="F9" s="13">
        <v>0.7617</v>
      </c>
      <c r="G9" s="13">
        <v>0.8652</v>
      </c>
      <c r="H9" s="10">
        <v>11</v>
      </c>
      <c r="I9" s="13">
        <v>0.9091</v>
      </c>
      <c r="J9" s="13">
        <v>0.9091</v>
      </c>
      <c r="K9" s="10">
        <v>1</v>
      </c>
      <c r="L9" s="13">
        <v>1</v>
      </c>
      <c r="M9" s="13">
        <v>1</v>
      </c>
      <c r="N9" s="10">
        <v>57</v>
      </c>
      <c r="O9" s="13">
        <v>0.807</v>
      </c>
      <c r="P9" s="13">
        <v>0.8421</v>
      </c>
    </row>
    <row r="10" spans="1:16">
      <c r="A10" s="17" t="s">
        <v>21</v>
      </c>
      <c r="B10" s="11">
        <v>2</v>
      </c>
      <c r="C10" s="12">
        <v>1</v>
      </c>
      <c r="D10" s="12">
        <v>1</v>
      </c>
      <c r="E10" s="11">
        <v>557</v>
      </c>
      <c r="F10" s="12">
        <v>0.7253</v>
      </c>
      <c r="G10" s="12">
        <v>0.8546</v>
      </c>
      <c r="H10" s="11">
        <v>3</v>
      </c>
      <c r="I10" s="12">
        <v>1</v>
      </c>
      <c r="J10" s="12">
        <v>1</v>
      </c>
      <c r="K10" s="11">
        <v>0</v>
      </c>
      <c r="L10" s="12">
        <v>0</v>
      </c>
      <c r="M10" s="12">
        <v>0</v>
      </c>
      <c r="N10" s="11">
        <v>55</v>
      </c>
      <c r="O10" s="12">
        <v>0.6909</v>
      </c>
      <c r="P10" s="12">
        <v>0.8364</v>
      </c>
    </row>
    <row r="11" spans="1:16">
      <c r="A11" s="17" t="s">
        <v>22</v>
      </c>
      <c r="B11" s="10">
        <v>0</v>
      </c>
      <c r="C11" s="13">
        <v>0</v>
      </c>
      <c r="D11" s="13">
        <v>0</v>
      </c>
      <c r="E11" s="10">
        <v>477</v>
      </c>
      <c r="F11" s="13">
        <v>0.7547</v>
      </c>
      <c r="G11" s="13">
        <v>0.8574</v>
      </c>
      <c r="H11" s="10">
        <v>3</v>
      </c>
      <c r="I11" s="13">
        <v>1</v>
      </c>
      <c r="J11" s="13">
        <v>1</v>
      </c>
      <c r="K11" s="10">
        <v>3</v>
      </c>
      <c r="L11" s="13">
        <v>1</v>
      </c>
      <c r="M11" s="13">
        <v>1</v>
      </c>
      <c r="N11" s="10">
        <v>50</v>
      </c>
      <c r="O11" s="13">
        <v>0.76</v>
      </c>
      <c r="P11" s="13">
        <v>0.94</v>
      </c>
    </row>
    <row r="12" spans="1:16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MUS&amp;RPrinted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8"/>
  <sheetViews>
    <sheetView tabSelected="0" workbookViewId="0" showGridLines="true" showRowColHeaders="1">
      <selection activeCell="F8" sqref="F8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44</v>
      </c>
      <c r="B1" s="8"/>
      <c r="C1" s="8"/>
      <c r="D1" s="8"/>
      <c r="E1" s="8"/>
      <c r="F1" s="8"/>
    </row>
    <row r="2" spans="1:6">
      <c r="A2" s="7" t="s">
        <v>45</v>
      </c>
      <c r="B2" s="8"/>
      <c r="C2" s="8"/>
      <c r="D2" s="8"/>
      <c r="E2" s="8"/>
      <c r="F2" s="8"/>
    </row>
    <row r="4" spans="1:6">
      <c r="A4" s="9" t="s">
        <v>46</v>
      </c>
      <c r="B4" s="9" t="s">
        <v>47</v>
      </c>
      <c r="C4" s="9" t="s">
        <v>48</v>
      </c>
      <c r="D4" s="9" t="s">
        <v>49</v>
      </c>
      <c r="E4" s="9" t="s">
        <v>50</v>
      </c>
      <c r="F4" s="9" t="s">
        <v>51</v>
      </c>
    </row>
    <row r="5" spans="1:6">
      <c r="A5" s="10" t="s">
        <v>52</v>
      </c>
      <c r="B5" s="10" t="s">
        <v>53</v>
      </c>
      <c r="C5" s="10" t="s">
        <v>54</v>
      </c>
      <c r="D5" s="10" t="s">
        <v>55</v>
      </c>
      <c r="E5" s="13" t="s">
        <v>0</v>
      </c>
      <c r="F5" s="10">
        <v>2</v>
      </c>
    </row>
    <row r="6" spans="1:6">
      <c r="A6" s="11" t="s">
        <v>56</v>
      </c>
      <c r="B6" s="11" t="s">
        <v>53</v>
      </c>
      <c r="C6" s="11" t="s">
        <v>54</v>
      </c>
      <c r="D6" s="11" t="s">
        <v>55</v>
      </c>
      <c r="E6" s="12" t="s">
        <v>0</v>
      </c>
      <c r="F6" s="11">
        <v>2</v>
      </c>
    </row>
    <row r="7" spans="1:6">
      <c r="A7" s="10" t="s">
        <v>57</v>
      </c>
      <c r="B7" s="10" t="s">
        <v>53</v>
      </c>
      <c r="C7" s="10" t="s">
        <v>54</v>
      </c>
      <c r="D7" s="10" t="s">
        <v>55</v>
      </c>
      <c r="E7" s="13" t="s">
        <v>0</v>
      </c>
      <c r="F7" s="10">
        <v>4</v>
      </c>
    </row>
    <row r="8" spans="1:6">
      <c r="A8" s="18"/>
      <c r="B8" s="18"/>
      <c r="C8" s="18"/>
      <c r="D8" s="18"/>
      <c r="E8" s="19" t="s">
        <v>43</v>
      </c>
      <c r="F8" s="15" t="str">
        <f>SUM(F5:F7)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MUS&amp;RPrinted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COVER PAGE</vt:lpstr>
      <vt:lpstr>A. ENRL &amp; FILL RATES</vt:lpstr>
      <vt:lpstr>B. PRODUCTIVITY</vt:lpstr>
      <vt:lpstr>C. SUCCESS &amp; RETENTION</vt:lpstr>
      <vt:lpstr>D. SUCC &amp; RET BY ETHN</vt:lpstr>
      <vt:lpstr>E. DEGREES &amp; CERTS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2014-08-18T20:42:28+02:00</dcterms:created>
  <dcterms:modified xsi:type="dcterms:W3CDTF">2014-08-18T20:42:28+02:00</dcterms:modified>
  <dc:title>2014-2015 IVC Research Report for MUS</dc:title>
  <dc:description>MUS Specific Report Generated from Banner Data.</dc:description>
  <dc:subject>2014-2015 IVC Research Report for MUS</dc:subject>
  <cp:keywords/>
  <cp:category/>
</cp:coreProperties>
</file>