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<sst xmlns="http://schemas.openxmlformats.org/spreadsheetml/2006/main" uniqueCount="56">
  <si>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Humanities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</si>
  <si>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</si>
  <si>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</si>
  <si>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</si>
  <si>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</si>
  <si>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</si>
  <si>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</si>
  <si>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</si>
  <si>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</si>
  <si>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</si>
  <si>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</si>
  <si>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</si>
  <si>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</si>
  <si>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</si>
  <si>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</si>
  <si>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</si>
  <si>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</si>
  <si>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</si>
  <si>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</si>
  <si>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</si>
  <si>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</si>
  <si>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</si>
  <si>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</si>
  <si>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</si>
  <si>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</si>
  <si>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</si>
  <si>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</si>
  <si>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</si>
  <si>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</si>
  <si>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</si>
  <si>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</si>
  <si>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</si>
  <si>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</si>
  <si>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</si>
  <si>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</si>
  <si>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</si>
  <si>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</si>
  <si>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</si>
  <si>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</si>
  <si>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</si>
  <si>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</si>
  <si>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</si>
  <si>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</si>
  <si>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</si>
  <si>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</si>
  <si>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</si>
  <si>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</si>
  <si>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</si>
  <si>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</si>
  <si>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</si>
  <si>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</si>
  <si>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</si>
  <si>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</si>
  <si>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HUM</t>
  </si>
  <si>
    <t>AA</t>
  </si>
  <si>
    <t>HUM-AA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</si>
</sst>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</v>
      </c>
      <c r="C6" s="12">
        <v>1.07</v>
      </c>
      <c r="D6" s="11">
        <v>32</v>
      </c>
      <c r="E6" s="11">
        <v>30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1</v>
      </c>
      <c r="C7" s="13">
        <v>1.1</v>
      </c>
      <c r="D7" s="10">
        <v>33</v>
      </c>
      <c r="E7" s="10">
        <v>30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2</v>
      </c>
      <c r="C8" s="12">
        <v>0.92</v>
      </c>
      <c r="D8" s="11">
        <v>55</v>
      </c>
      <c r="E8" s="11">
        <v>60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2</v>
      </c>
      <c r="C9" s="13">
        <v>0.9</v>
      </c>
      <c r="D9" s="10">
        <v>54</v>
      </c>
      <c r="E9" s="10">
        <v>60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</v>
      </c>
      <c r="C10" s="12">
        <v>0.8</v>
      </c>
      <c r="D10" s="11">
        <v>24</v>
      </c>
      <c r="E10" s="11">
        <v>30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B10" sqref="B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480</v>
      </c>
    </row>
    <row r="6" spans="1:10">
      <c r="A6" s="10" t="s">
        <v>18</v>
      </c>
      <c r="B6" s="11">
        <v>495</v>
      </c>
    </row>
    <row r="7" spans="1:10">
      <c r="A7" s="10" t="s">
        <v>19</v>
      </c>
      <c r="B7" s="10">
        <v>412.5</v>
      </c>
    </row>
    <row r="8" spans="1:10">
      <c r="A8" s="10" t="s">
        <v>20</v>
      </c>
      <c r="B8" s="11">
        <v>405</v>
      </c>
    </row>
    <row r="9" spans="1:10">
      <c r="A9" s="10" t="s">
        <v>21</v>
      </c>
      <c r="B9" s="10">
        <v>360</v>
      </c>
    </row>
    <row r="10" spans="1:10">
      <c r="A10" s="14" t="s">
        <v>27</v>
      </c>
      <c r="B10" s="15" t="str">
        <f>ROUND(AVERAGE(B5:B9),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32</v>
      </c>
      <c r="C6" s="12">
        <v>0.9688</v>
      </c>
      <c r="D6" s="12">
        <v>1</v>
      </c>
      <c r="E6" s="11">
        <v>0</v>
      </c>
      <c r="F6" s="12">
        <v>0.6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33</v>
      </c>
      <c r="C7" s="13">
        <v>0.9394</v>
      </c>
      <c r="D7" s="13">
        <v>1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55</v>
      </c>
      <c r="C8" s="12">
        <v>0.725</v>
      </c>
      <c r="D8" s="12">
        <v>0.975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54</v>
      </c>
      <c r="C9" s="13">
        <v>0.7708</v>
      </c>
      <c r="D9" s="13">
        <v>0.9375</v>
      </c>
      <c r="E9" s="10">
        <v>0</v>
      </c>
      <c r="F9" s="13">
        <v>0.875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24</v>
      </c>
      <c r="C10" s="12">
        <v>0.6667</v>
      </c>
      <c r="D10" s="12">
        <v>0.8333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4" t="s">
        <v>23</v>
      </c>
      <c r="B11" s="15" t="str">
        <f>SUM(B6:B10)</f>
        <v>0</v>
      </c>
      <c r="C11" s="16" t="str">
        <f>AVERAGE(C6:C10)</f>
        <v>0</v>
      </c>
      <c r="D11" s="16" t="str">
        <f>AVERAGE(D6:D10)</f>
        <v>0</v>
      </c>
      <c r="E11" s="15" t="str">
        <f>SUM(E6:E10)</f>
        <v>0</v>
      </c>
      <c r="F11" s="16" t="str">
        <f>AVERAGE(F6:F10)</f>
        <v>0</v>
      </c>
      <c r="G11" s="16" t="str">
        <f>AVERAGE(G6:G10)</f>
        <v>0</v>
      </c>
      <c r="H11" s="15" t="str">
        <f>SUM(H6:H10)</f>
        <v>0</v>
      </c>
      <c r="I11" s="16" t="str">
        <f>AVERAGE(I6:I10)</f>
        <v>0</v>
      </c>
      <c r="J11" s="16" t="str">
        <f>AVERAGE(J6:J10)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0</v>
      </c>
      <c r="C6" s="12">
        <v>0</v>
      </c>
      <c r="D6" s="12">
        <v>0</v>
      </c>
      <c r="E6" s="11">
        <v>27</v>
      </c>
      <c r="F6" s="12">
        <v>0.963</v>
      </c>
      <c r="G6" s="12">
        <v>1</v>
      </c>
      <c r="H6" s="11">
        <v>0</v>
      </c>
      <c r="I6" s="12">
        <v>0</v>
      </c>
      <c r="J6" s="12">
        <v>0</v>
      </c>
      <c r="K6" s="11">
        <v>1</v>
      </c>
      <c r="L6" s="12">
        <v>1</v>
      </c>
      <c r="M6" s="12">
        <v>1</v>
      </c>
      <c r="N6" s="11">
        <v>4</v>
      </c>
      <c r="O6" s="12">
        <v>1</v>
      </c>
      <c r="P6" s="12">
        <v>1</v>
      </c>
    </row>
    <row r="7" spans="1:16">
      <c r="A7" s="17" t="s">
        <v>18</v>
      </c>
      <c r="B7" s="10">
        <v>0</v>
      </c>
      <c r="C7" s="13">
        <v>0</v>
      </c>
      <c r="D7" s="13">
        <v>0</v>
      </c>
      <c r="E7" s="10">
        <v>29</v>
      </c>
      <c r="F7" s="13">
        <v>0.931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3</v>
      </c>
      <c r="O7" s="13">
        <v>1</v>
      </c>
      <c r="P7" s="13">
        <v>1</v>
      </c>
    </row>
    <row r="8" spans="1:16">
      <c r="A8" s="17" t="s">
        <v>19</v>
      </c>
      <c r="B8" s="11">
        <v>1</v>
      </c>
      <c r="C8" s="12">
        <v>1</v>
      </c>
      <c r="D8" s="12">
        <v>1</v>
      </c>
      <c r="E8" s="11">
        <v>48</v>
      </c>
      <c r="F8" s="12">
        <v>0.6875</v>
      </c>
      <c r="G8" s="12">
        <v>0.9583</v>
      </c>
      <c r="H8" s="11">
        <v>1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4</v>
      </c>
      <c r="O8" s="12">
        <v>0.25</v>
      </c>
      <c r="P8" s="12">
        <v>1</v>
      </c>
    </row>
    <row r="9" spans="1:16">
      <c r="A9" s="17" t="s">
        <v>20</v>
      </c>
      <c r="B9" s="10">
        <v>0</v>
      </c>
      <c r="C9" s="13">
        <v>0</v>
      </c>
      <c r="D9" s="13">
        <v>0</v>
      </c>
      <c r="E9" s="10">
        <v>47</v>
      </c>
      <c r="F9" s="13">
        <v>0.7872</v>
      </c>
      <c r="G9" s="13">
        <v>0.9362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7</v>
      </c>
      <c r="O9" s="13">
        <v>0.8571</v>
      </c>
      <c r="P9" s="13">
        <v>1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23</v>
      </c>
      <c r="F10" s="12">
        <v>0.6087</v>
      </c>
      <c r="G10" s="12">
        <v>0.7826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</v>
      </c>
      <c r="O10" s="12">
        <v>1</v>
      </c>
      <c r="P10" s="12">
        <v>1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6"/>
  <sheetViews>
    <sheetView tabSelected="0" workbookViewId="0" showGridLines="true" showRowColHeaders="1">
      <selection activeCell="F6" sqref="F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3</v>
      </c>
    </row>
    <row r="6" spans="1:6">
      <c r="A6" s="18"/>
      <c r="B6" s="18"/>
      <c r="C6" s="18"/>
      <c r="D6" s="18"/>
      <c r="E6" s="19" t="s">
        <v>43</v>
      </c>
      <c r="F6" s="15" t="str">
        <f>SUM(F5:F5)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2014-08-18T20:42:25+02:00</dcterms:created>
  <dcterms:modified xsi:type="dcterms:W3CDTF">2014-08-18T20:42:25+02:00</dcterms:modified>
  <dc:title>2014-2015 IVC Research Report for HUM</dc:title>
  <dc:description>HUM Specific Report Generated from Banner Data.</dc:description>
  <dc:subject>2014-2015 IVC Research Report for HUM</dc:subject>
  <cp:keywords/>
  <cp:category/>
</cp:coreProperties>
</file>