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Worksheet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<sst xmlns="http://schemas.openxmlformats.org/spreadsheetml/2006/main" uniqueCount="44">
  <si>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ATHL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</si>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</sst>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0</v>
      </c>
      <c r="C6" s="12">
        <v>0</v>
      </c>
      <c r="D6" s="11">
        <v>0</v>
      </c>
      <c r="E6" s="11">
        <v>0</v>
      </c>
      <c r="F6" s="11">
        <v>0</v>
      </c>
      <c r="G6" s="12">
        <v>0</v>
      </c>
      <c r="H6" s="11">
        <v>0</v>
      </c>
      <c r="I6" s="11">
        <v>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0</v>
      </c>
      <c r="C7" s="13">
        <v>0</v>
      </c>
      <c r="D7" s="10">
        <v>0</v>
      </c>
      <c r="E7" s="10">
        <v>0</v>
      </c>
      <c r="F7" s="10">
        <v>0</v>
      </c>
      <c r="G7" s="13">
        <v>0</v>
      </c>
      <c r="H7" s="10">
        <v>0</v>
      </c>
      <c r="I7" s="10">
        <v>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5</v>
      </c>
      <c r="C8" s="12">
        <v>1</v>
      </c>
      <c r="D8" s="11">
        <v>83</v>
      </c>
      <c r="E8" s="11">
        <v>83</v>
      </c>
      <c r="F8" s="11">
        <v>1</v>
      </c>
      <c r="G8" s="12">
        <v>0.53</v>
      </c>
      <c r="H8" s="11">
        <v>8</v>
      </c>
      <c r="I8" s="11">
        <v>15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6</v>
      </c>
      <c r="C9" s="13">
        <v>1.05</v>
      </c>
      <c r="D9" s="10">
        <v>89</v>
      </c>
      <c r="E9" s="10">
        <v>85</v>
      </c>
      <c r="F9" s="10">
        <v>0</v>
      </c>
      <c r="G9" s="13">
        <v>0</v>
      </c>
      <c r="H9" s="10">
        <v>0</v>
      </c>
      <c r="I9" s="10">
        <v>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14</v>
      </c>
      <c r="C10" s="12">
        <v>1</v>
      </c>
      <c r="D10" s="11">
        <v>265</v>
      </c>
      <c r="E10" s="11">
        <v>264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11</v>
      </c>
      <c r="C11" s="13">
        <v>1.02</v>
      </c>
      <c r="D11" s="10">
        <v>181</v>
      </c>
      <c r="E11" s="10">
        <v>178</v>
      </c>
      <c r="F11" s="10">
        <v>1</v>
      </c>
      <c r="G11" s="13">
        <v>0.7</v>
      </c>
      <c r="H11" s="10">
        <v>14</v>
      </c>
      <c r="I11" s="10">
        <v>20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B9" sqref="B9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19</v>
      </c>
      <c r="B5" s="10">
        <v>272.5</v>
      </c>
    </row>
    <row r="6" spans="1:10">
      <c r="A6" s="10" t="s">
        <v>20</v>
      </c>
      <c r="B6" s="11">
        <v>219.22</v>
      </c>
    </row>
    <row r="7" spans="1:10">
      <c r="A7" s="10" t="s">
        <v>21</v>
      </c>
      <c r="B7" s="10">
        <v>288.89</v>
      </c>
    </row>
    <row r="8" spans="1:10">
      <c r="A8" s="10" t="s">
        <v>22</v>
      </c>
      <c r="B8" s="11">
        <v>245.87</v>
      </c>
    </row>
    <row r="9" spans="1:10">
      <c r="A9" s="14" t="s">
        <v>27</v>
      </c>
      <c r="B9" s="15" t="str">
        <f>ROUND(AVERAGE(B5:B8),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0"/>
  <sheetViews>
    <sheetView tabSelected="0" workbookViewId="0" showGridLines="true" showRowColHeaders="1">
      <selection activeCell="J10" sqref="J10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19</v>
      </c>
      <c r="B6" s="11">
        <v>83</v>
      </c>
      <c r="C6" s="12">
        <v>0.9157</v>
      </c>
      <c r="D6" s="12">
        <v>0.9277</v>
      </c>
      <c r="E6" s="11">
        <v>8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20</v>
      </c>
      <c r="B7" s="10">
        <v>89</v>
      </c>
      <c r="C7" s="13">
        <v>0.9438</v>
      </c>
      <c r="D7" s="13">
        <v>0.9551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21</v>
      </c>
      <c r="B8" s="11">
        <v>265</v>
      </c>
      <c r="C8" s="12">
        <v>0.9321</v>
      </c>
      <c r="D8" s="12">
        <v>0.9509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22</v>
      </c>
      <c r="B9" s="10">
        <v>181</v>
      </c>
      <c r="C9" s="13">
        <v>0.9116</v>
      </c>
      <c r="D9" s="13">
        <v>0.9558</v>
      </c>
      <c r="E9" s="10">
        <v>14</v>
      </c>
      <c r="F9" s="13">
        <v>0.9286</v>
      </c>
      <c r="G9" s="13">
        <v>0.9286</v>
      </c>
      <c r="H9" s="10">
        <v>0</v>
      </c>
      <c r="I9" s="13">
        <v>0</v>
      </c>
      <c r="J9" s="13">
        <v>0</v>
      </c>
    </row>
    <row r="10" spans="1:10">
      <c r="A10" s="14" t="s">
        <v>23</v>
      </c>
      <c r="B10" s="15" t="str">
        <f>SUM(B6:B9)</f>
        <v>0</v>
      </c>
      <c r="C10" s="16" t="str">
        <f>AVERAGE(C6:C9)</f>
        <v>0</v>
      </c>
      <c r="D10" s="16" t="str">
        <f>AVERAGE(D6:D9)</f>
        <v>0</v>
      </c>
      <c r="E10" s="15" t="str">
        <f>SUM(E6:E9)</f>
        <v>0</v>
      </c>
      <c r="F10" s="16" t="str">
        <f>AVERAGE(F6:F9)</f>
        <v>0</v>
      </c>
      <c r="G10" s="16" t="str">
        <f>AVERAGE(G6:G9)</f>
        <v>0</v>
      </c>
      <c r="H10" s="15" t="str">
        <f>SUM(H6:H9)</f>
        <v>0</v>
      </c>
      <c r="I10" s="16" t="str">
        <f>AVERAGE(I6:I9)</f>
        <v>0</v>
      </c>
      <c r="J10" s="16" t="str">
        <f>AVERAGE(J6:J9)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7"/>
      <c r="L6" s="18"/>
      <c r="M6" s="18"/>
      <c r="N6" s="11">
        <v>0</v>
      </c>
      <c r="O6" s="12">
        <v>0</v>
      </c>
      <c r="P6" s="12">
        <v>0</v>
      </c>
    </row>
    <row r="7" spans="1:16">
      <c r="A7" s="17" t="s">
        <v>18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7"/>
      <c r="L7" s="18"/>
      <c r="M7" s="18"/>
      <c r="N7" s="10">
        <v>0</v>
      </c>
      <c r="O7" s="13">
        <v>0</v>
      </c>
      <c r="P7" s="13">
        <v>0</v>
      </c>
    </row>
    <row r="8" spans="1:16">
      <c r="A8" s="17" t="s">
        <v>19</v>
      </c>
      <c r="B8" s="11">
        <v>2</v>
      </c>
      <c r="C8" s="12">
        <v>1</v>
      </c>
      <c r="D8" s="12">
        <v>1</v>
      </c>
      <c r="E8" s="11">
        <v>70</v>
      </c>
      <c r="F8" s="12">
        <v>0.9429</v>
      </c>
      <c r="G8" s="12">
        <v>0.9429</v>
      </c>
      <c r="H8" s="11">
        <v>1</v>
      </c>
      <c r="I8" s="12">
        <v>1</v>
      </c>
      <c r="J8" s="12">
        <v>1</v>
      </c>
      <c r="K8" s="17"/>
      <c r="L8" s="18"/>
      <c r="M8" s="18"/>
      <c r="N8" s="11">
        <v>18</v>
      </c>
      <c r="O8" s="12">
        <v>0.8333</v>
      </c>
      <c r="P8" s="12">
        <v>0.8889</v>
      </c>
    </row>
    <row r="9" spans="1:16">
      <c r="A9" s="17" t="s">
        <v>20</v>
      </c>
      <c r="B9" s="10">
        <v>1</v>
      </c>
      <c r="C9" s="13">
        <v>1</v>
      </c>
      <c r="D9" s="13">
        <v>1</v>
      </c>
      <c r="E9" s="10">
        <v>75</v>
      </c>
      <c r="F9" s="13">
        <v>0.9467</v>
      </c>
      <c r="G9" s="13">
        <v>0.96</v>
      </c>
      <c r="H9" s="10">
        <v>2</v>
      </c>
      <c r="I9" s="13">
        <v>1</v>
      </c>
      <c r="J9" s="13">
        <v>1</v>
      </c>
      <c r="K9" s="17"/>
      <c r="L9" s="18"/>
      <c r="M9" s="18"/>
      <c r="N9" s="10">
        <v>11</v>
      </c>
      <c r="O9" s="13">
        <v>0.9091</v>
      </c>
      <c r="P9" s="13">
        <v>0.9091</v>
      </c>
    </row>
    <row r="10" spans="1:16">
      <c r="A10" s="17" t="s">
        <v>21</v>
      </c>
      <c r="B10" s="11">
        <v>2</v>
      </c>
      <c r="C10" s="12">
        <v>1</v>
      </c>
      <c r="D10" s="12">
        <v>1</v>
      </c>
      <c r="E10" s="11">
        <v>212</v>
      </c>
      <c r="F10" s="12">
        <v>0.9292</v>
      </c>
      <c r="G10" s="12">
        <v>0.9528</v>
      </c>
      <c r="H10" s="11">
        <v>0</v>
      </c>
      <c r="I10" s="12">
        <v>0</v>
      </c>
      <c r="J10" s="12">
        <v>0</v>
      </c>
      <c r="K10" s="17"/>
      <c r="L10" s="18"/>
      <c r="M10" s="18"/>
      <c r="N10" s="11">
        <v>51</v>
      </c>
      <c r="O10" s="12">
        <v>0.9412</v>
      </c>
      <c r="P10" s="12">
        <v>0.9412</v>
      </c>
    </row>
    <row r="11" spans="1:16">
      <c r="A11" s="17" t="s">
        <v>22</v>
      </c>
      <c r="B11" s="10">
        <v>2</v>
      </c>
      <c r="C11" s="13">
        <v>1</v>
      </c>
      <c r="D11" s="13">
        <v>1</v>
      </c>
      <c r="E11" s="10">
        <v>157</v>
      </c>
      <c r="F11" s="13">
        <v>0.9045</v>
      </c>
      <c r="G11" s="13">
        <v>0.9554</v>
      </c>
      <c r="H11" s="10">
        <v>1</v>
      </c>
      <c r="I11" s="13">
        <v>1</v>
      </c>
      <c r="J11" s="13">
        <v>1</v>
      </c>
      <c r="K11" s="17"/>
      <c r="L11" s="18"/>
      <c r="M11" s="18"/>
      <c r="N11" s="10">
        <v>35</v>
      </c>
      <c r="O11" s="13">
        <v>0.9429</v>
      </c>
      <c r="P11" s="13">
        <v>0.9429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A. ENRL &amp; FILL RATES</vt:lpstr>
      <vt:lpstr>B. PRODUCTIVITY</vt:lpstr>
      <vt:lpstr>C. SUCCESS &amp; RETENTION</vt:lpstr>
      <vt:lpstr>D. SUCC &amp; RET BY ETHN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2014-08-18T20:42:02+02:00</dcterms:created>
  <dcterms:modified xsi:type="dcterms:W3CDTF">2014-08-18T20:42:02+02:00</dcterms:modified>
  <dc:title>2014-2015 IVC Research Report for ATHL</dc:title>
  <dc:description>ATHL Specific Report Generated from Banner Data.</dc:description>
  <dc:subject>2014-2015 IVC Research Report for ATHL</dc:subject>
  <cp:keywords/>
  <cp:category/>
</cp:coreProperties>
</file>