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B.1.a chart Enrollment &amp; Fill" sheetId="1" r:id="rId1"/>
    <sheet name="B.1.c. chart Suc &amp; Ret day eve" sheetId="2" r:id="rId2"/>
    <sheet name="B.1.d chart Suc &amp; Ret by Ethnic" sheetId="3" r:id="rId3"/>
  </sheets>
  <calcPr calcId="145621"/>
</workbook>
</file>

<file path=xl/calcChain.xml><?xml version="1.0" encoding="utf-8"?>
<calcChain xmlns="http://schemas.openxmlformats.org/spreadsheetml/2006/main">
  <c r="E39" i="3" l="1"/>
  <c r="E38" i="3"/>
  <c r="E37" i="3"/>
  <c r="E36" i="3"/>
  <c r="E35" i="3"/>
  <c r="E20" i="3"/>
  <c r="E19" i="3"/>
  <c r="E18" i="3"/>
  <c r="E17" i="3"/>
  <c r="E16" i="3"/>
</calcChain>
</file>

<file path=xl/sharedStrings.xml><?xml version="1.0" encoding="utf-8"?>
<sst xmlns="http://schemas.openxmlformats.org/spreadsheetml/2006/main" count="134" uniqueCount="50">
  <si>
    <t>Term</t>
  </si>
  <si>
    <t>Program</t>
  </si>
  <si>
    <t>Day Sections</t>
  </si>
  <si>
    <t>Day Fill</t>
  </si>
  <si>
    <t>Day Enroll</t>
  </si>
  <si>
    <t>Day Mass Cap</t>
  </si>
  <si>
    <t>Ex Day Sections</t>
  </si>
  <si>
    <t>Ex Day Fill</t>
  </si>
  <si>
    <t>EX Day Enroll</t>
  </si>
  <si>
    <t>EX Day Mass Cap</t>
  </si>
  <si>
    <t>Online Sections</t>
  </si>
  <si>
    <t>Online Fill</t>
  </si>
  <si>
    <t>Online Mass Cap</t>
  </si>
  <si>
    <t>Fall 2010</t>
  </si>
  <si>
    <t>Fall 2011</t>
  </si>
  <si>
    <t>Fall 2012</t>
  </si>
  <si>
    <t>Spring 2011</t>
  </si>
  <si>
    <t>Spring 2012</t>
  </si>
  <si>
    <t>Spring 2013</t>
  </si>
  <si>
    <t>Average</t>
  </si>
  <si>
    <t>Fall '10 - '12 Change</t>
  </si>
  <si>
    <t>Spring '11 - '13 Change</t>
  </si>
  <si>
    <t>*</t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</si>
  <si>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Discuss and chart the trends in enrollment and fill rate for each program by day and evening at the program level?</t>
    </r>
  </si>
  <si>
    <t>Sample Data</t>
  </si>
  <si>
    <t>Enrollment</t>
  </si>
  <si>
    <t>Day</t>
  </si>
  <si>
    <t>Evening</t>
  </si>
  <si>
    <t>OL</t>
  </si>
  <si>
    <t>Online Enroll</t>
  </si>
  <si>
    <t>Fill Rates</t>
  </si>
  <si>
    <t>Fall Fill Rates</t>
  </si>
  <si>
    <t>Spring Fill Rates</t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</si>
  <si>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Discuss and chart the success and retention rates by day, evening (extended day), and online classes in each program and identify gaps.</t>
    </r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</si>
  <si>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Discuss and chart the success and retention rates in each program and identify gaps for five ethnic groups. (African-American, White, all Hispanics, Other, Unknown).</t>
    </r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</si>
  <si>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</si>
  <si>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</si>
  <si>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</si>
  <si>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</si>
  <si>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</si>
  <si>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</si>
  <si>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</si>
  <si>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</si>
  <si>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</t>
  </si>
  <si>
    <t>My Program</t>
  </si>
  <si>
    <t>African American</t>
  </si>
  <si>
    <t>Unknown</t>
  </si>
  <si>
    <t>Extended Day</t>
  </si>
  <si>
    <t>Online</t>
  </si>
  <si>
    <t xml:space="preserve">Day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</si>
</sst>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7"/>
      <color theme="1"/>
      <name val="Times New Roman"/>
      <family val="1"/>
    </font>
    <font>
      <sz val="28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left" vertical="center" indent="5"/>
    </xf>
    <xf numFmtId="0" fontId="0" fillId="0" borderId="0" xfId="0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33" borderId="10" xfId="0" applyFill="1" applyBorder="1" applyAlignment="1"/>
    <xf numFmtId="0" fontId="0" fillId="0" borderId="10" xfId="0" applyBorder="1" applyAlignment="1">
      <alignment horizontal="center"/>
    </xf>
    <xf numFmtId="0" fontId="0" fillId="33" borderId="10" xfId="0" applyFill="1" applyBorder="1" applyAlignment="1">
      <alignment horizontal="center" wrapText="1"/>
    </xf>
    <xf numFmtId="164" fontId="0" fillId="33" borderId="10" xfId="0" applyNumberFormat="1" applyFill="1" applyBorder="1" applyAlignment="1">
      <alignment horizontal="center"/>
    </xf>
    <xf numFmtId="9" fontId="0" fillId="33" borderId="10" xfId="0" applyNumberFormat="1" applyFill="1" applyBorder="1" applyAlignment="1">
      <alignment horizontal="center"/>
    </xf>
    <xf numFmtId="0" fontId="18" fillId="34" borderId="10" xfId="0" applyFont="1" applyFill="1" applyBorder="1" applyAlignment="1">
      <alignment horizontal="center"/>
    </xf>
    <xf numFmtId="0" fontId="20" fillId="0" borderId="11" xfId="0" applyFont="1" applyBorder="1" applyAlignment="1">
      <alignment textRotation="90" wrapText="1"/>
    </xf>
    <xf numFmtId="0" fontId="0" fillId="0" borderId="10" xfId="0" applyBorder="1" applyAlignment="1">
      <alignment horizontal="center"/>
    </xf>
    <xf numFmtId="0" fontId="0" fillId="35" borderId="10" xfId="0" applyFill="1" applyBorder="1" applyAlignment="1">
      <alignment horizontal="center" wrapText="1"/>
    </xf>
    <xf numFmtId="0" fontId="0" fillId="35" borderId="10" xfId="0" applyFill="1" applyBorder="1" applyAlignment="1">
      <alignment horizontal="center"/>
    </xf>
    <xf numFmtId="164" fontId="0" fillId="35" borderId="10" xfId="0" applyNumberFormat="1" applyFill="1" applyBorder="1" applyAlignment="1">
      <alignment horizontal="center"/>
    </xf>
    <xf numFmtId="9" fontId="0" fillId="35" borderId="10" xfId="0" applyNumberFormat="1" applyFill="1" applyBorder="1" applyAlignment="1">
      <alignment horizontal="center"/>
    </xf>
    <xf numFmtId="9" fontId="0" fillId="36" borderId="10" xfId="0" applyNumberFormat="1" applyFill="1" applyBorder="1" applyAlignment="1">
      <alignment horizontal="center" wrapText="1"/>
    </xf>
    <xf numFmtId="9" fontId="0" fillId="36" borderId="10" xfId="0" applyNumberFormat="1" applyFill="1" applyBorder="1" applyAlignment="1">
      <alignment horizontal="center"/>
    </xf>
    <xf numFmtId="0" fontId="0" fillId="36" borderId="10" xfId="0" applyFill="1" applyBorder="1" applyAlignment="1">
      <alignment horizontal="center" wrapText="1"/>
    </xf>
    <xf numFmtId="165" fontId="0" fillId="36" borderId="10" xfId="0" applyNumberFormat="1" applyFill="1" applyBorder="1" applyAlignment="1">
      <alignment horizontal="center"/>
    </xf>
    <xf numFmtId="0" fontId="20" fillId="35" borderId="11" xfId="0" applyFont="1" applyFill="1" applyBorder="1" applyAlignment="1">
      <alignment textRotation="90" wrapText="1"/>
    </xf>
    <xf numFmtId="0" fontId="20" fillId="36" borderId="11" xfId="0" applyFont="1" applyFill="1" applyBorder="1" applyAlignment="1">
      <alignment textRotation="90" wrapText="1"/>
    </xf>
    <xf numFmtId="9" fontId="0" fillId="37" borderId="10" xfId="0" applyNumberFormat="1" applyFill="1" applyBorder="1" applyAlignment="1">
      <alignment horizontal="center"/>
    </xf>
    <xf numFmtId="0" fontId="0" fillId="37" borderId="0" xfId="0" applyFill="1"/>
    <xf numFmtId="9" fontId="16" fillId="38" borderId="18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9" fontId="16" fillId="38" borderId="15" xfId="0" applyNumberFormat="1" applyFont="1" applyFill="1" applyBorder="1" applyAlignment="1">
      <alignment horizontal="center" wrapText="1"/>
    </xf>
    <xf numFmtId="9" fontId="16" fillId="38" borderId="14" xfId="0" applyNumberFormat="1" applyFont="1" applyFill="1" applyBorder="1" applyAlignment="1">
      <alignment horizontal="center" wrapText="1"/>
    </xf>
    <xf numFmtId="9" fontId="16" fillId="38" borderId="13" xfId="0" applyNumberFormat="1" applyFont="1" applyFill="1" applyBorder="1" applyAlignment="1">
      <alignment horizontal="center" wrapText="1"/>
    </xf>
    <xf numFmtId="9" fontId="16" fillId="38" borderId="13" xfId="0" applyNumberFormat="1" applyFont="1" applyFill="1" applyBorder="1" applyAlignment="1">
      <alignment horizontal="center"/>
    </xf>
    <xf numFmtId="9" fontId="16" fillId="38" borderId="15" xfId="0" applyNumberFormat="1" applyFont="1" applyFill="1" applyBorder="1" applyAlignment="1">
      <alignment horizontal="center"/>
    </xf>
    <xf numFmtId="9" fontId="16" fillId="38" borderId="16" xfId="0" applyNumberFormat="1" applyFont="1" applyFill="1" applyBorder="1" applyAlignment="1">
      <alignment horizontal="center"/>
    </xf>
    <xf numFmtId="9" fontId="16" fillId="38" borderId="14" xfId="0" applyNumberFormat="1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9" fontId="16" fillId="38" borderId="17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/>
    <xf numFmtId="9" fontId="16" fillId="38" borderId="10" xfId="0" applyNumberFormat="1" applyFont="1" applyFill="1" applyBorder="1" applyAlignment="1">
      <alignment horizontal="center"/>
    </xf>
    <xf numFmtId="0" fontId="16" fillId="38" borderId="19" xfId="0" applyFont="1" applyFill="1" applyBorder="1" applyAlignment="1">
      <alignment horizontal="center"/>
    </xf>
    <xf numFmtId="9" fontId="16" fillId="38" borderId="20" xfId="0" applyNumberFormat="1" applyFont="1" applyFill="1" applyBorder="1" applyAlignment="1">
      <alignment horizontal="center"/>
    </xf>
    <xf numFmtId="9" fontId="16" fillId="38" borderId="21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9" fontId="0" fillId="0" borderId="10" xfId="0" applyNumberFormat="1" applyBorder="1" applyAlignment="1">
      <alignment horizontal="center"/>
    </xf>
    <xf numFmtId="0" fontId="0" fillId="0" borderId="10" xfId="0" applyFill="1" applyBorder="1"/>
    <xf numFmtId="0" fontId="0" fillId="39" borderId="10" xfId="0" applyFill="1" applyBorder="1"/>
    <xf numFmtId="0" fontId="0" fillId="39" borderId="12" xfId="0" applyFill="1" applyBorder="1"/>
    <xf numFmtId="0" fontId="0" fillId="39" borderId="12" xfId="0" applyFill="1" applyBorder="1" applyAlignment="1">
      <alignment horizontal="center"/>
    </xf>
    <xf numFmtId="0" fontId="0" fillId="0" borderId="0" xfId="0"/>
    <xf numFmtId="0" fontId="16" fillId="38" borderId="19" xfId="0" applyFont="1" applyFill="1" applyBorder="1" applyAlignment="1">
      <alignment horizontal="center"/>
    </xf>
    <xf numFmtId="9" fontId="16" fillId="38" borderId="20" xfId="0" applyNumberFormat="1" applyFont="1" applyFill="1" applyBorder="1" applyAlignment="1">
      <alignment horizontal="center"/>
    </xf>
    <xf numFmtId="9" fontId="16" fillId="38" borderId="21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9" fontId="0" fillId="0" borderId="10" xfId="0" applyNumberFormat="1" applyBorder="1" applyAlignment="1">
      <alignment horizontal="center"/>
    </xf>
    <xf numFmtId="0" fontId="0" fillId="0" borderId="10" xfId="0" applyFill="1" applyBorder="1"/>
    <xf numFmtId="9" fontId="0" fillId="0" borderId="22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My Program</a:t>
            </a:r>
          </a:p>
          <a:p>
            <a:pPr>
              <a:defRPr/>
            </a:pPr>
            <a:r>
              <a:rPr lang="en-US"/>
              <a:t>Fall Enrollment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'B.1.a chart Enrollment &amp; Fill'!$C$17</c:f>
              <c:strCache>
                <c:ptCount val="1"/>
                <c:pt idx="0">
                  <c:v>Fall 2010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'B.1.a chart Enrollment &amp; Fill'!$D$15:$F$16</c:f>
              <c:multiLvlStrCache>
                <c:ptCount val="3"/>
                <c:lvl>
                  <c:pt idx="0">
                    <c:v>Day</c:v>
                  </c:pt>
                  <c:pt idx="1">
                    <c:v>Evening</c:v>
                  </c:pt>
                  <c:pt idx="2">
                    <c:v>OL</c:v>
                  </c:pt>
                </c:lvl>
                <c:lvl>
                  <c:pt idx="0">
                    <c:v>Enrollment</c:v>
                  </c:pt>
                </c:lvl>
              </c:multiLvlStrCache>
            </c:multiLvlStrRef>
          </c:cat>
          <c:val>
            <c:numRef>
              <c:f>'B.1.a chart Enrollment &amp; Fill'!$D$17:$F$17</c:f>
              <c:numCache>
                <c:formatCode>General</c:formatCode>
                <c:ptCount val="3"/>
                <c:pt idx="0">
                  <c:v>523</c:v>
                </c:pt>
                <c:pt idx="1">
                  <c:v>463</c:v>
                </c:pt>
                <c:pt idx="2">
                  <c:v>120</c:v>
                </c:pt>
              </c:numCache>
            </c:numRef>
          </c:val>
        </c:ser>
        <c:ser>
          <c:idx val="1"/>
          <c:order val="1"/>
          <c:tx>
            <c:strRef>
              <c:f>'B.1.a chart Enrollment &amp; Fill'!$C$18</c:f>
              <c:strCache>
                <c:ptCount val="1"/>
                <c:pt idx="0">
                  <c:v>Fall 2011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'B.1.a chart Enrollment &amp; Fill'!$D$15:$F$16</c:f>
              <c:multiLvlStrCache>
                <c:ptCount val="3"/>
                <c:lvl>
                  <c:pt idx="0">
                    <c:v>Day</c:v>
                  </c:pt>
                  <c:pt idx="1">
                    <c:v>Evening</c:v>
                  </c:pt>
                  <c:pt idx="2">
                    <c:v>OL</c:v>
                  </c:pt>
                </c:lvl>
                <c:lvl>
                  <c:pt idx="0">
                    <c:v>Enrollment</c:v>
                  </c:pt>
                </c:lvl>
              </c:multiLvlStrCache>
            </c:multiLvlStrRef>
          </c:cat>
          <c:val>
            <c:numRef>
              <c:f>'B.1.a chart Enrollment &amp; Fill'!$D$18:$F$18</c:f>
              <c:numCache>
                <c:formatCode>General</c:formatCode>
                <c:ptCount val="3"/>
                <c:pt idx="0">
                  <c:v>502</c:v>
                </c:pt>
                <c:pt idx="1">
                  <c:v>228</c:v>
                </c:pt>
                <c:pt idx="2">
                  <c:v>33</c:v>
                </c:pt>
              </c:numCache>
            </c:numRef>
          </c:val>
        </c:ser>
        <c:ser>
          <c:idx val="2"/>
          <c:order val="2"/>
          <c:tx>
            <c:strRef>
              <c:f>'B.1.a chart Enrollment &amp; Fill'!$C$19</c:f>
              <c:strCache>
                <c:ptCount val="1"/>
                <c:pt idx="0">
                  <c:v>Fall 2012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'B.1.a chart Enrollment &amp; Fill'!$D$15:$F$16</c:f>
              <c:multiLvlStrCache>
                <c:ptCount val="3"/>
                <c:lvl>
                  <c:pt idx="0">
                    <c:v>Day</c:v>
                  </c:pt>
                  <c:pt idx="1">
                    <c:v>Evening</c:v>
                  </c:pt>
                  <c:pt idx="2">
                    <c:v>OL</c:v>
                  </c:pt>
                </c:lvl>
                <c:lvl>
                  <c:pt idx="0">
                    <c:v>Enrollment</c:v>
                  </c:pt>
                </c:lvl>
              </c:multiLvlStrCache>
            </c:multiLvlStrRef>
          </c:cat>
          <c:val>
            <c:numRef>
              <c:f>'B.1.a chart Enrollment &amp; Fill'!$D$19:$F$19</c:f>
              <c:numCache>
                <c:formatCode>General</c:formatCode>
                <c:ptCount val="3"/>
                <c:pt idx="0">
                  <c:v>593</c:v>
                </c:pt>
                <c:pt idx="1">
                  <c:v>403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452928"/>
        <c:axId val="27454464"/>
      </c:barChart>
      <c:catAx>
        <c:axId val="27452928"/>
        <c:scaling>
          <c:orientation val="minMax"/>
        </c:scaling>
        <c:delete val="0"/>
        <c:axPos val="b"/>
        <c:majorTickMark val="none"/>
        <c:minorTickMark val="none"/>
        <c:tickLblPos val="nextTo"/>
        <c:crossAx val="27454464"/>
        <c:crosses val="autoZero"/>
        <c:auto val="1"/>
        <c:lblAlgn val="ctr"/>
        <c:lblOffset val="100"/>
        <c:noMultiLvlLbl val="0"/>
      </c:catAx>
      <c:valAx>
        <c:axId val="274544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74529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My Program</a:t>
            </a:r>
          </a:p>
          <a:p>
            <a:pPr>
              <a:defRPr/>
            </a:pPr>
            <a:r>
              <a:rPr lang="en-US"/>
              <a:t>Spring Enrollment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'B.1.a chart Enrollment &amp; Fill'!$C$33</c:f>
              <c:strCache>
                <c:ptCount val="1"/>
                <c:pt idx="0">
                  <c:v>Spring 2011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'B.1.a chart Enrollment &amp; Fill'!$D$31:$F$32</c:f>
              <c:multiLvlStrCache>
                <c:ptCount val="3"/>
                <c:lvl>
                  <c:pt idx="0">
                    <c:v>Day</c:v>
                  </c:pt>
                  <c:pt idx="1">
                    <c:v>Evening</c:v>
                  </c:pt>
                  <c:pt idx="2">
                    <c:v>OL</c:v>
                  </c:pt>
                </c:lvl>
                <c:lvl>
                  <c:pt idx="0">
                    <c:v>Enrollment</c:v>
                  </c:pt>
                </c:lvl>
              </c:multiLvlStrCache>
            </c:multiLvlStrRef>
          </c:cat>
          <c:val>
            <c:numRef>
              <c:f>'B.1.a chart Enrollment &amp; Fill'!$D$33:$F$33</c:f>
              <c:numCache>
                <c:formatCode>General</c:formatCode>
                <c:ptCount val="3"/>
                <c:pt idx="0">
                  <c:v>632</c:v>
                </c:pt>
                <c:pt idx="1">
                  <c:v>423</c:v>
                </c:pt>
                <c:pt idx="2">
                  <c:v>115</c:v>
                </c:pt>
              </c:numCache>
            </c:numRef>
          </c:val>
        </c:ser>
        <c:ser>
          <c:idx val="1"/>
          <c:order val="1"/>
          <c:tx>
            <c:strRef>
              <c:f>'B.1.a chart Enrollment &amp; Fill'!$C$34</c:f>
              <c:strCache>
                <c:ptCount val="1"/>
                <c:pt idx="0">
                  <c:v>Spring 2012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'B.1.a chart Enrollment &amp; Fill'!$D$31:$F$32</c:f>
              <c:multiLvlStrCache>
                <c:ptCount val="3"/>
                <c:lvl>
                  <c:pt idx="0">
                    <c:v>Day</c:v>
                  </c:pt>
                  <c:pt idx="1">
                    <c:v>Evening</c:v>
                  </c:pt>
                  <c:pt idx="2">
                    <c:v>OL</c:v>
                  </c:pt>
                </c:lvl>
                <c:lvl>
                  <c:pt idx="0">
                    <c:v>Enrollment</c:v>
                  </c:pt>
                </c:lvl>
              </c:multiLvlStrCache>
            </c:multiLvlStrRef>
          </c:cat>
          <c:val>
            <c:numRef>
              <c:f>'B.1.a chart Enrollment &amp; Fill'!$D$34:$F$34</c:f>
              <c:numCache>
                <c:formatCode>General</c:formatCode>
                <c:ptCount val="3"/>
                <c:pt idx="0">
                  <c:v>426</c:v>
                </c:pt>
                <c:pt idx="1">
                  <c:v>209</c:v>
                </c:pt>
                <c:pt idx="2">
                  <c:v>60</c:v>
                </c:pt>
              </c:numCache>
            </c:numRef>
          </c:val>
        </c:ser>
        <c:ser>
          <c:idx val="2"/>
          <c:order val="2"/>
          <c:tx>
            <c:strRef>
              <c:f>'B.1.a chart Enrollment &amp; Fill'!$C$35</c:f>
              <c:strCache>
                <c:ptCount val="1"/>
                <c:pt idx="0">
                  <c:v>Spring 2013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'B.1.a chart Enrollment &amp; Fill'!$D$31:$F$32</c:f>
              <c:multiLvlStrCache>
                <c:ptCount val="3"/>
                <c:lvl>
                  <c:pt idx="0">
                    <c:v>Day</c:v>
                  </c:pt>
                  <c:pt idx="1">
                    <c:v>Evening</c:v>
                  </c:pt>
                  <c:pt idx="2">
                    <c:v>OL</c:v>
                  </c:pt>
                </c:lvl>
                <c:lvl>
                  <c:pt idx="0">
                    <c:v>Enrollment</c:v>
                  </c:pt>
                </c:lvl>
              </c:multiLvlStrCache>
            </c:multiLvlStrRef>
          </c:cat>
          <c:val>
            <c:numRef>
              <c:f>'B.1.a chart Enrollment &amp; Fill'!$D$35:$F$35</c:f>
              <c:numCache>
                <c:formatCode>General</c:formatCode>
                <c:ptCount val="3"/>
                <c:pt idx="0">
                  <c:v>641</c:v>
                </c:pt>
                <c:pt idx="1">
                  <c:v>296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67648"/>
        <c:axId val="98005760"/>
      </c:barChart>
      <c:catAx>
        <c:axId val="23067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98005760"/>
        <c:crosses val="autoZero"/>
        <c:auto val="1"/>
        <c:lblAlgn val="ctr"/>
        <c:lblOffset val="100"/>
        <c:noMultiLvlLbl val="0"/>
      </c:catAx>
      <c:valAx>
        <c:axId val="9800576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30676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My Program</a:t>
            </a:r>
          </a:p>
          <a:p>
            <a:pPr>
              <a:defRPr/>
            </a:pPr>
            <a:r>
              <a:rPr lang="en-US"/>
              <a:t>Fall</a:t>
            </a:r>
            <a:r>
              <a:rPr lang="en-US" baseline="0"/>
              <a:t> Fill Rates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'B.1.a chart Enrollment &amp; Fill'!$C$51</c:f>
              <c:strCache>
                <c:ptCount val="1"/>
                <c:pt idx="0">
                  <c:v>Fall 2010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666666666666668E-2"/>
                  <c:y val="-5.36056185600841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2222222222222272E-2"/>
                  <c:y val="5.36056185600841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'B.1.a chart Enrollment &amp; Fill'!$D$49:$F$50</c:f>
              <c:multiLvlStrCache>
                <c:ptCount val="3"/>
                <c:lvl>
                  <c:pt idx="0">
                    <c:v>Day</c:v>
                  </c:pt>
                  <c:pt idx="1">
                    <c:v>Evening</c:v>
                  </c:pt>
                  <c:pt idx="2">
                    <c:v>OL</c:v>
                  </c:pt>
                </c:lvl>
                <c:lvl>
                  <c:pt idx="0">
                    <c:v>Fall Fill Rates</c:v>
                  </c:pt>
                </c:lvl>
              </c:multiLvlStrCache>
            </c:multiLvlStrRef>
          </c:cat>
          <c:val>
            <c:numRef>
              <c:f>'B.1.a chart Enrollment &amp; Fill'!$D$51:$F$51</c:f>
              <c:numCache>
                <c:formatCode>0%</c:formatCode>
                <c:ptCount val="3"/>
                <c:pt idx="0">
                  <c:v>1.04</c:v>
                </c:pt>
                <c:pt idx="1">
                  <c:v>1.03</c:v>
                </c:pt>
                <c:pt idx="2">
                  <c:v>0.86</c:v>
                </c:pt>
              </c:numCache>
            </c:numRef>
          </c:val>
        </c:ser>
        <c:ser>
          <c:idx val="1"/>
          <c:order val="1"/>
          <c:tx>
            <c:strRef>
              <c:f>'B.1.a chart Enrollment &amp; Fill'!$C$52</c:f>
              <c:strCache>
                <c:ptCount val="1"/>
                <c:pt idx="0">
                  <c:v>Fall 2011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'B.1.a chart Enrollment &amp; Fill'!$D$49:$F$50</c:f>
              <c:multiLvlStrCache>
                <c:ptCount val="3"/>
                <c:lvl>
                  <c:pt idx="0">
                    <c:v>Day</c:v>
                  </c:pt>
                  <c:pt idx="1">
                    <c:v>Evening</c:v>
                  </c:pt>
                  <c:pt idx="2">
                    <c:v>OL</c:v>
                  </c:pt>
                </c:lvl>
                <c:lvl>
                  <c:pt idx="0">
                    <c:v>Fall Fill Rates</c:v>
                  </c:pt>
                </c:lvl>
              </c:multiLvlStrCache>
            </c:multiLvlStrRef>
          </c:cat>
          <c:val>
            <c:numRef>
              <c:f>'B.1.a chart Enrollment &amp; Fill'!$D$52:$F$52</c:f>
              <c:numCache>
                <c:formatCode>0%</c:formatCode>
                <c:ptCount val="3"/>
                <c:pt idx="0">
                  <c:v>1.05</c:v>
                </c:pt>
                <c:pt idx="1">
                  <c:v>0.97</c:v>
                </c:pt>
                <c:pt idx="2">
                  <c:v>0.94</c:v>
                </c:pt>
              </c:numCache>
            </c:numRef>
          </c:val>
        </c:ser>
        <c:ser>
          <c:idx val="2"/>
          <c:order val="2"/>
          <c:tx>
            <c:strRef>
              <c:f>'B.1.a chart Enrollment &amp; Fill'!$C$53</c:f>
              <c:strCache>
                <c:ptCount val="1"/>
                <c:pt idx="0">
                  <c:v>Fall 2012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'B.1.a chart Enrollment &amp; Fill'!$D$49:$F$50</c:f>
              <c:multiLvlStrCache>
                <c:ptCount val="3"/>
                <c:lvl>
                  <c:pt idx="0">
                    <c:v>Day</c:v>
                  </c:pt>
                  <c:pt idx="1">
                    <c:v>Evening</c:v>
                  </c:pt>
                  <c:pt idx="2">
                    <c:v>OL</c:v>
                  </c:pt>
                </c:lvl>
                <c:lvl>
                  <c:pt idx="0">
                    <c:v>Fall Fill Rates</c:v>
                  </c:pt>
                </c:lvl>
              </c:multiLvlStrCache>
            </c:multiLvlStrRef>
          </c:cat>
          <c:val>
            <c:numRef>
              <c:f>'B.1.a chart Enrollment &amp; Fill'!$D$53:$F$53</c:f>
              <c:numCache>
                <c:formatCode>0%</c:formatCode>
                <c:ptCount val="3"/>
                <c:pt idx="0">
                  <c:v>0.89</c:v>
                </c:pt>
                <c:pt idx="1">
                  <c:v>0.73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867456"/>
        <c:axId val="96868992"/>
      </c:barChart>
      <c:catAx>
        <c:axId val="96867456"/>
        <c:scaling>
          <c:orientation val="minMax"/>
        </c:scaling>
        <c:delete val="0"/>
        <c:axPos val="b"/>
        <c:majorTickMark val="none"/>
        <c:minorTickMark val="none"/>
        <c:tickLblPos val="nextTo"/>
        <c:crossAx val="96868992"/>
        <c:crosses val="autoZero"/>
        <c:auto val="1"/>
        <c:lblAlgn val="ctr"/>
        <c:lblOffset val="100"/>
        <c:noMultiLvlLbl val="0"/>
      </c:catAx>
      <c:valAx>
        <c:axId val="9686899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96867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194553805774274"/>
          <c:y val="0.37924344983192887"/>
          <c:w val="0.14861001749781277"/>
          <c:h val="0.3172440944881889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My Program</a:t>
            </a:r>
          </a:p>
          <a:p>
            <a:pPr>
              <a:defRPr/>
            </a:pPr>
            <a:r>
              <a:rPr lang="en-US"/>
              <a:t>Spring</a:t>
            </a:r>
            <a:r>
              <a:rPr lang="en-US" baseline="0"/>
              <a:t> Fill Rates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'B.1.a chart Enrollment &amp; Fill'!$C$66</c:f>
              <c:strCache>
                <c:ptCount val="1"/>
                <c:pt idx="0">
                  <c:v>Spring 2011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'B.1.a chart Enrollment &amp; Fill'!$D$64:$F$65</c:f>
              <c:multiLvlStrCache>
                <c:ptCount val="3"/>
                <c:lvl>
                  <c:pt idx="0">
                    <c:v>Day</c:v>
                  </c:pt>
                  <c:pt idx="1">
                    <c:v>Evening</c:v>
                  </c:pt>
                  <c:pt idx="2">
                    <c:v>OL</c:v>
                  </c:pt>
                </c:lvl>
                <c:lvl>
                  <c:pt idx="0">
                    <c:v>Spring Fill Rates</c:v>
                  </c:pt>
                </c:lvl>
              </c:multiLvlStrCache>
            </c:multiLvlStrRef>
          </c:cat>
          <c:val>
            <c:numRef>
              <c:f>'B.1.a chart Enrollment &amp; Fill'!$D$66:$F$66</c:f>
              <c:numCache>
                <c:formatCode>0%</c:formatCode>
                <c:ptCount val="3"/>
                <c:pt idx="0">
                  <c:v>1</c:v>
                </c:pt>
                <c:pt idx="1">
                  <c:v>0.95</c:v>
                </c:pt>
                <c:pt idx="2">
                  <c:v>0.82</c:v>
                </c:pt>
              </c:numCache>
            </c:numRef>
          </c:val>
        </c:ser>
        <c:ser>
          <c:idx val="1"/>
          <c:order val="1"/>
          <c:tx>
            <c:strRef>
              <c:f>'B.1.a chart Enrollment &amp; Fill'!$C$67</c:f>
              <c:strCache>
                <c:ptCount val="1"/>
                <c:pt idx="0">
                  <c:v>Spring 2012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'B.1.a chart Enrollment &amp; Fill'!$D$64:$F$65</c:f>
              <c:multiLvlStrCache>
                <c:ptCount val="3"/>
                <c:lvl>
                  <c:pt idx="0">
                    <c:v>Day</c:v>
                  </c:pt>
                  <c:pt idx="1">
                    <c:v>Evening</c:v>
                  </c:pt>
                  <c:pt idx="2">
                    <c:v>OL</c:v>
                  </c:pt>
                </c:lvl>
                <c:lvl>
                  <c:pt idx="0">
                    <c:v>Spring Fill Rates</c:v>
                  </c:pt>
                </c:lvl>
              </c:multiLvlStrCache>
            </c:multiLvlStrRef>
          </c:cat>
          <c:val>
            <c:numRef>
              <c:f>'B.1.a chart Enrollment &amp; Fill'!$D$67:$F$67</c:f>
              <c:numCache>
                <c:formatCode>0%</c:formatCode>
                <c:ptCount val="3"/>
                <c:pt idx="0">
                  <c:v>1.04</c:v>
                </c:pt>
                <c:pt idx="1">
                  <c:v>0.89</c:v>
                </c:pt>
                <c:pt idx="2">
                  <c:v>0.86</c:v>
                </c:pt>
              </c:numCache>
            </c:numRef>
          </c:val>
        </c:ser>
        <c:ser>
          <c:idx val="2"/>
          <c:order val="2"/>
          <c:tx>
            <c:strRef>
              <c:f>'B.1.a chart Enrollment &amp; Fill'!$C$68</c:f>
              <c:strCache>
                <c:ptCount val="1"/>
                <c:pt idx="0">
                  <c:v>Spring 2013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'B.1.a chart Enrollment &amp; Fill'!$D$64:$F$65</c:f>
              <c:multiLvlStrCache>
                <c:ptCount val="3"/>
                <c:lvl>
                  <c:pt idx="0">
                    <c:v>Day</c:v>
                  </c:pt>
                  <c:pt idx="1">
                    <c:v>Evening</c:v>
                  </c:pt>
                  <c:pt idx="2">
                    <c:v>OL</c:v>
                  </c:pt>
                </c:lvl>
                <c:lvl>
                  <c:pt idx="0">
                    <c:v>Spring Fill Rates</c:v>
                  </c:pt>
                </c:lvl>
              </c:multiLvlStrCache>
            </c:multiLvlStrRef>
          </c:cat>
          <c:val>
            <c:numRef>
              <c:f>'B.1.a chart Enrollment &amp; Fill'!$D$68:$F$68</c:f>
              <c:numCache>
                <c:formatCode>0%</c:formatCode>
                <c:ptCount val="3"/>
                <c:pt idx="0">
                  <c:v>0.96</c:v>
                </c:pt>
                <c:pt idx="1">
                  <c:v>0.9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02848"/>
        <c:axId val="33711616"/>
      </c:barChart>
      <c:catAx>
        <c:axId val="33102848"/>
        <c:scaling>
          <c:orientation val="minMax"/>
        </c:scaling>
        <c:delete val="0"/>
        <c:axPos val="b"/>
        <c:majorTickMark val="none"/>
        <c:minorTickMark val="none"/>
        <c:tickLblPos val="nextTo"/>
        <c:crossAx val="33711616"/>
        <c:crosses val="autoZero"/>
        <c:auto val="1"/>
        <c:lblAlgn val="ctr"/>
        <c:lblOffset val="100"/>
        <c:noMultiLvlLbl val="0"/>
      </c:catAx>
      <c:valAx>
        <c:axId val="3371161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331028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My Program - Success Rates by Time of Day</a:t>
            </a:r>
          </a:p>
          <a:p>
            <a:pPr>
              <a:defRPr/>
            </a:pPr>
            <a:r>
              <a:rPr lang="en-US"/>
              <a:t> Fall 2010-Spring 2013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'B.1.c. chart Suc &amp; Ret day eve'!$C$18</c:f>
              <c:strCache>
                <c:ptCount val="1"/>
                <c:pt idx="0">
                  <c:v>Success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'B.1.c. chart Suc &amp; Ret day eve'!$B$19:$B$21</c:f>
              <c:strCache>
                <c:ptCount val="3"/>
                <c:pt idx="0">
                  <c:v>Day </c:v>
                </c:pt>
                <c:pt idx="1">
                  <c:v>Evening</c:v>
                </c:pt>
                <c:pt idx="2">
                  <c:v>Online</c:v>
                </c:pt>
              </c:strCache>
            </c:strRef>
          </c:cat>
          <c:val>
            <c:numRef>
              <c:f>'B.1.c. chart Suc &amp; Ret day eve'!$C$19:$C$21</c:f>
              <c:numCache>
                <c:formatCode>0%</c:formatCode>
                <c:ptCount val="3"/>
                <c:pt idx="0">
                  <c:v>0.65</c:v>
                </c:pt>
                <c:pt idx="1">
                  <c:v>0.57999999999999996</c:v>
                </c:pt>
                <c:pt idx="2">
                  <c:v>0.68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91872"/>
        <c:axId val="98593408"/>
      </c:barChart>
      <c:catAx>
        <c:axId val="98591872"/>
        <c:scaling>
          <c:orientation val="minMax"/>
        </c:scaling>
        <c:delete val="0"/>
        <c:axPos val="l"/>
        <c:majorTickMark val="out"/>
        <c:minorTickMark val="none"/>
        <c:tickLblPos val="nextTo"/>
        <c:crossAx val="98593408"/>
        <c:crosses val="autoZero"/>
        <c:auto val="1"/>
        <c:lblAlgn val="ctr"/>
        <c:lblOffset val="100"/>
        <c:noMultiLvlLbl val="0"/>
      </c:catAx>
      <c:valAx>
        <c:axId val="9859340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8591872"/>
        <c:crosses val="autoZero"/>
        <c:crossBetween val="between"/>
        <c:majorUnit val="0.1"/>
        <c:minorUnit val="0.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My Program - Retention Rates by Time of Day</a:t>
            </a:r>
          </a:p>
          <a:p>
            <a:pPr>
              <a:defRPr/>
            </a:pPr>
            <a:r>
              <a:rPr lang="en-US"/>
              <a:t> Fall 2010-Spring 2013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'B.1.c. chart Suc &amp; Ret day eve'!$C$34</c:f>
              <c:strCache>
                <c:ptCount val="1"/>
                <c:pt idx="0">
                  <c:v>Retention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'B.1.c. chart Suc &amp; Ret day eve'!$B$35:$B$37</c:f>
              <c:strCache>
                <c:ptCount val="3"/>
                <c:pt idx="0">
                  <c:v>Day </c:v>
                </c:pt>
                <c:pt idx="1">
                  <c:v>Evening</c:v>
                </c:pt>
                <c:pt idx="2">
                  <c:v>Online</c:v>
                </c:pt>
              </c:strCache>
            </c:strRef>
          </c:cat>
          <c:val>
            <c:numRef>
              <c:f>'B.1.c. chart Suc &amp; Ret day eve'!$C$35:$C$37</c:f>
              <c:numCache>
                <c:formatCode>0%</c:formatCode>
                <c:ptCount val="3"/>
                <c:pt idx="0">
                  <c:v>0.86</c:v>
                </c:pt>
                <c:pt idx="1">
                  <c:v>0.81</c:v>
                </c:pt>
                <c:pt idx="2">
                  <c:v>0.8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630656"/>
        <c:axId val="98723712"/>
      </c:barChart>
      <c:catAx>
        <c:axId val="98630656"/>
        <c:scaling>
          <c:orientation val="minMax"/>
        </c:scaling>
        <c:delete val="0"/>
        <c:axPos val="l"/>
        <c:majorTickMark val="out"/>
        <c:minorTickMark val="none"/>
        <c:tickLblPos val="nextTo"/>
        <c:crossAx val="98723712"/>
        <c:crosses val="autoZero"/>
        <c:auto val="1"/>
        <c:lblAlgn val="ctr"/>
        <c:lblOffset val="100"/>
        <c:noMultiLvlLbl val="0"/>
      </c:catAx>
      <c:valAx>
        <c:axId val="9872371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98630656"/>
        <c:crosses val="autoZero"/>
        <c:crossBetween val="between"/>
        <c:majorUnit val="0.1"/>
        <c:minorUnit val="0.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My Program - Success Rates</a:t>
            </a:r>
          </a:p>
          <a:p>
            <a:pPr>
              <a:defRPr/>
            </a:pPr>
            <a:r>
              <a:rPr lang="en-US"/>
              <a:t> Fall 2010-Spring 2013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'B.1.d chart Suc &amp; Ret by Ethnic'!$E$15</c:f>
              <c:strCache>
                <c:ptCount val="1"/>
                <c:pt idx="0">
                  <c:v>Success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'B.1.d chart Suc &amp; Ret by Ethnic'!$D$16:$D$20</c:f>
              <c:strCache>
                <c:ptCount val="5"/>
                <c:pt idx="0">
                  <c:v>African American</c:v>
                </c:pt>
                <c:pt idx="1">
                  <c:v>Hispanic</c:v>
                </c:pt>
                <c:pt idx="2">
                  <c:v>White</c:v>
                </c:pt>
                <c:pt idx="3">
                  <c:v>Other</c:v>
                </c:pt>
                <c:pt idx="4">
                  <c:v>Unknown</c:v>
                </c:pt>
              </c:strCache>
            </c:strRef>
          </c:cat>
          <c:val>
            <c:numRef>
              <c:f>'B.1.d chart Suc &amp; Ret by Ethnic'!$E$16:$E$20</c:f>
              <c:numCache>
                <c:formatCode>0%</c:formatCode>
                <c:ptCount val="5"/>
                <c:pt idx="0">
                  <c:v>0.6545563636363636</c:v>
                </c:pt>
                <c:pt idx="1">
                  <c:v>0.58363841137781769</c:v>
                </c:pt>
                <c:pt idx="2">
                  <c:v>0.68035707762557074</c:v>
                </c:pt>
                <c:pt idx="3">
                  <c:v>0.68085531914893616</c:v>
                </c:pt>
                <c:pt idx="4">
                  <c:v>0.5878494252873564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066240"/>
        <c:axId val="96915456"/>
      </c:barChart>
      <c:catAx>
        <c:axId val="81066240"/>
        <c:scaling>
          <c:orientation val="minMax"/>
        </c:scaling>
        <c:delete val="0"/>
        <c:axPos val="l"/>
        <c:majorTickMark val="out"/>
        <c:minorTickMark val="none"/>
        <c:tickLblPos val="nextTo"/>
        <c:crossAx val="96915456"/>
        <c:crosses val="autoZero"/>
        <c:auto val="1"/>
        <c:lblAlgn val="ctr"/>
        <c:lblOffset val="100"/>
        <c:noMultiLvlLbl val="0"/>
      </c:catAx>
      <c:valAx>
        <c:axId val="9691545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81066240"/>
        <c:crosses val="autoZero"/>
        <c:crossBetween val="between"/>
        <c:majorUnit val="0.1"/>
        <c:minorUnit val="0.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My Program - Retention Rates</a:t>
            </a:r>
          </a:p>
          <a:p>
            <a:pPr>
              <a:defRPr/>
            </a:pPr>
            <a:r>
              <a:rPr lang="en-US"/>
              <a:t> Fall 2010-Spring 2013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'B.1.d chart Suc &amp; Ret by Ethnic'!$E$34</c:f>
              <c:strCache>
                <c:ptCount val="1"/>
                <c:pt idx="0">
                  <c:v>Retention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'B.1.d chart Suc &amp; Ret by Ethnic'!$D$35:$D$39</c:f>
              <c:strCache>
                <c:ptCount val="5"/>
                <c:pt idx="0">
                  <c:v>African American</c:v>
                </c:pt>
                <c:pt idx="1">
                  <c:v>Hispanic</c:v>
                </c:pt>
                <c:pt idx="2">
                  <c:v>White</c:v>
                </c:pt>
                <c:pt idx="3">
                  <c:v>Other</c:v>
                </c:pt>
                <c:pt idx="4">
                  <c:v>Unknown</c:v>
                </c:pt>
              </c:strCache>
            </c:strRef>
          </c:cat>
          <c:val>
            <c:numRef>
              <c:f>'B.1.d chart Suc &amp; Ret by Ethnic'!$E$35:$E$39</c:f>
              <c:numCache>
                <c:formatCode>0%</c:formatCode>
                <c:ptCount val="5"/>
                <c:pt idx="0">
                  <c:v>0.86362727272727269</c:v>
                </c:pt>
                <c:pt idx="1">
                  <c:v>0.80905908145483163</c:v>
                </c:pt>
                <c:pt idx="2">
                  <c:v>0.79908949771689497</c:v>
                </c:pt>
                <c:pt idx="3">
                  <c:v>0.81561489361702122</c:v>
                </c:pt>
                <c:pt idx="4">
                  <c:v>0.81280197044334979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466112"/>
        <c:axId val="105487744"/>
      </c:barChart>
      <c:catAx>
        <c:axId val="105466112"/>
        <c:scaling>
          <c:orientation val="minMax"/>
        </c:scaling>
        <c:delete val="0"/>
        <c:axPos val="l"/>
        <c:majorTickMark val="out"/>
        <c:minorTickMark val="none"/>
        <c:tickLblPos val="nextTo"/>
        <c:crossAx val="105487744"/>
        <c:crosses val="autoZero"/>
        <c:auto val="1"/>
        <c:lblAlgn val="ctr"/>
        <c:lblOffset val="100"/>
        <c:noMultiLvlLbl val="0"/>
      </c:catAx>
      <c:valAx>
        <c:axId val="10548774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05466112"/>
        <c:crosses val="autoZero"/>
        <c:crossBetween val="between"/>
        <c:majorUnit val="0.1"/>
        <c:minorUnit val="0.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523875</xdr:colOff>
      <xdr:row>14</xdr:row>
      <xdr:rowOff>123825</xdr:rowOff>
    </xdr:from>
    <xdr:to>
      <xdr:col>15</xdr:col>
      <xdr:colOff>219075</xdr:colOff>
      <xdr:row>26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504825</xdr:colOff>
      <xdr:row>28</xdr:row>
      <xdr:rowOff>9525</xdr:rowOff>
    </xdr:from>
    <xdr:to>
      <xdr:col>15</xdr:col>
      <xdr:colOff>200025</xdr:colOff>
      <xdr:row>39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46</xdr:row>
      <xdr:rowOff>0</xdr:rowOff>
    </xdr:from>
    <xdr:to>
      <xdr:col>15</xdr:col>
      <xdr:colOff>304800</xdr:colOff>
      <xdr:row>57</xdr:row>
      <xdr:rowOff>76200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61</xdr:row>
      <xdr:rowOff>0</xdr:rowOff>
    </xdr:from>
    <xdr:to>
      <xdr:col>15</xdr:col>
      <xdr:colOff>304800</xdr:colOff>
      <xdr:row>72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11</xdr:col>
      <xdr:colOff>409575</xdr:colOff>
      <xdr:row>28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19049</xdr:colOff>
      <xdr:row>31</xdr:row>
      <xdr:rowOff>104775</xdr:rowOff>
    </xdr:from>
    <xdr:to>
      <xdr:col>11</xdr:col>
      <xdr:colOff>581024</xdr:colOff>
      <xdr:row>43</xdr:row>
      <xdr:rowOff>180975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14</xdr:row>
      <xdr:rowOff>9525</xdr:rowOff>
    </xdr:from>
    <xdr:to>
      <xdr:col>14</xdr:col>
      <xdr:colOff>466725</xdr:colOff>
      <xdr:row>28</xdr:row>
      <xdr:rowOff>85725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32</xdr:row>
      <xdr:rowOff>0</xdr:rowOff>
    </xdr:from>
    <xdr:to>
      <xdr:col>14</xdr:col>
      <xdr:colOff>304800</xdr:colOff>
      <xdr:row>46</xdr:row>
      <xdr:rowOff>76200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tabSelected="1" workbookViewId="0">
      <pane ySplit="12" topLeftCell="A13" activePane="bottomLeft" state="frozen"/>
      <selection pane="bottomLeft" activeCell="B3" sqref="B3:B12"/>
    </sheetView>
  </sheetViews>
  <sheetFormatPr defaultRowHeight="15" x14ac:dyDescent="0.25"/>
  <cols>
    <col min="3" max="3" width="20.7109375" bestFit="1" customWidth="1"/>
  </cols>
  <sheetData>
    <row r="1" spans="1:16" x14ac:dyDescent="0.25">
      <c r="A1" s="1" t="s">
        <v>23</v>
      </c>
    </row>
    <row r="3" spans="1:16" ht="30" x14ac:dyDescent="0.25">
      <c r="B3" s="11" t="s">
        <v>24</v>
      </c>
      <c r="C3" s="5" t="s">
        <v>0</v>
      </c>
      <c r="D3" s="4" t="s">
        <v>1</v>
      </c>
      <c r="E3" s="7" t="s">
        <v>2</v>
      </c>
      <c r="F3" s="17" t="s">
        <v>3</v>
      </c>
      <c r="G3" s="13" t="s">
        <v>4</v>
      </c>
      <c r="H3" s="7" t="s">
        <v>5</v>
      </c>
      <c r="I3" s="7" t="s">
        <v>6</v>
      </c>
      <c r="J3" s="19" t="s">
        <v>7</v>
      </c>
      <c r="K3" s="13" t="s">
        <v>8</v>
      </c>
      <c r="L3" s="7" t="s">
        <v>9</v>
      </c>
      <c r="M3" s="7" t="s">
        <v>10</v>
      </c>
      <c r="N3" s="19" t="s">
        <v>11</v>
      </c>
      <c r="O3" s="13" t="s">
        <v>29</v>
      </c>
      <c r="P3" s="7" t="s">
        <v>12</v>
      </c>
    </row>
    <row r="4" spans="1:16" x14ac:dyDescent="0.25">
      <c r="B4" s="11"/>
      <c r="C4" s="3" t="s">
        <v>13</v>
      </c>
      <c r="D4" s="6" t="s">
        <v>22</v>
      </c>
      <c r="E4" s="6">
        <v>15</v>
      </c>
      <c r="F4" s="18">
        <v>1.04</v>
      </c>
      <c r="G4" s="14">
        <v>523</v>
      </c>
      <c r="H4" s="6">
        <v>505</v>
      </c>
      <c r="I4" s="6">
        <v>13</v>
      </c>
      <c r="J4" s="18">
        <v>1.03</v>
      </c>
      <c r="K4" s="14">
        <v>463</v>
      </c>
      <c r="L4" s="6">
        <v>449</v>
      </c>
      <c r="M4" s="6">
        <v>4</v>
      </c>
      <c r="N4" s="18">
        <v>0.86</v>
      </c>
      <c r="O4" s="14">
        <v>120</v>
      </c>
      <c r="P4" s="6">
        <v>140</v>
      </c>
    </row>
    <row r="5" spans="1:16" x14ac:dyDescent="0.25">
      <c r="B5" s="11"/>
      <c r="C5" s="3" t="s">
        <v>14</v>
      </c>
      <c r="D5" s="6" t="s">
        <v>22</v>
      </c>
      <c r="E5" s="6">
        <v>14</v>
      </c>
      <c r="F5" s="18">
        <v>1.05</v>
      </c>
      <c r="G5" s="14">
        <v>502</v>
      </c>
      <c r="H5" s="6">
        <v>480</v>
      </c>
      <c r="I5" s="6">
        <v>7</v>
      </c>
      <c r="J5" s="18">
        <v>0.97</v>
      </c>
      <c r="K5" s="14">
        <v>228</v>
      </c>
      <c r="L5" s="6">
        <v>235</v>
      </c>
      <c r="M5" s="6">
        <v>1</v>
      </c>
      <c r="N5" s="18">
        <v>0.94</v>
      </c>
      <c r="O5" s="14">
        <v>33</v>
      </c>
      <c r="P5" s="6">
        <v>35</v>
      </c>
    </row>
    <row r="6" spans="1:16" x14ac:dyDescent="0.25">
      <c r="B6" s="11"/>
      <c r="C6" s="3" t="s">
        <v>15</v>
      </c>
      <c r="D6" s="6" t="s">
        <v>22</v>
      </c>
      <c r="E6" s="6">
        <v>19</v>
      </c>
      <c r="F6" s="18">
        <v>0.89</v>
      </c>
      <c r="G6" s="14">
        <v>593</v>
      </c>
      <c r="H6" s="6">
        <v>665</v>
      </c>
      <c r="I6" s="6">
        <v>16</v>
      </c>
      <c r="J6" s="18">
        <v>0.73</v>
      </c>
      <c r="K6" s="14">
        <v>403</v>
      </c>
      <c r="L6" s="6">
        <v>550</v>
      </c>
      <c r="M6" s="6">
        <v>0</v>
      </c>
      <c r="N6" s="18">
        <v>0</v>
      </c>
      <c r="O6" s="14">
        <v>0</v>
      </c>
      <c r="P6" s="6">
        <v>0</v>
      </c>
    </row>
    <row r="7" spans="1:16" x14ac:dyDescent="0.25">
      <c r="B7" s="11"/>
      <c r="C7" s="3" t="s">
        <v>16</v>
      </c>
      <c r="D7" s="6" t="s">
        <v>22</v>
      </c>
      <c r="E7" s="6">
        <v>18</v>
      </c>
      <c r="F7" s="18">
        <v>1</v>
      </c>
      <c r="G7" s="14">
        <v>632</v>
      </c>
      <c r="H7" s="6">
        <v>630</v>
      </c>
      <c r="I7" s="6">
        <v>13</v>
      </c>
      <c r="J7" s="18">
        <v>0.95</v>
      </c>
      <c r="K7" s="14">
        <v>423</v>
      </c>
      <c r="L7" s="6">
        <v>445</v>
      </c>
      <c r="M7" s="6">
        <v>4</v>
      </c>
      <c r="N7" s="18">
        <v>0.82</v>
      </c>
      <c r="O7" s="14">
        <v>115</v>
      </c>
      <c r="P7" s="6">
        <v>140</v>
      </c>
    </row>
    <row r="8" spans="1:16" x14ac:dyDescent="0.25">
      <c r="B8" s="11"/>
      <c r="C8" s="3" t="s">
        <v>17</v>
      </c>
      <c r="D8" s="6" t="s">
        <v>22</v>
      </c>
      <c r="E8" s="6">
        <v>12</v>
      </c>
      <c r="F8" s="18">
        <v>1.04</v>
      </c>
      <c r="G8" s="14">
        <v>426</v>
      </c>
      <c r="H8" s="6">
        <v>410</v>
      </c>
      <c r="I8" s="6">
        <v>7</v>
      </c>
      <c r="J8" s="18">
        <v>0.89</v>
      </c>
      <c r="K8" s="14">
        <v>209</v>
      </c>
      <c r="L8" s="6">
        <v>235</v>
      </c>
      <c r="M8" s="6">
        <v>2</v>
      </c>
      <c r="N8" s="18">
        <v>0.86</v>
      </c>
      <c r="O8" s="14">
        <v>60</v>
      </c>
      <c r="P8" s="6">
        <v>70</v>
      </c>
    </row>
    <row r="9" spans="1:16" x14ac:dyDescent="0.25">
      <c r="B9" s="11"/>
      <c r="C9" s="3" t="s">
        <v>18</v>
      </c>
      <c r="D9" s="6" t="s">
        <v>22</v>
      </c>
      <c r="E9" s="6">
        <v>19</v>
      </c>
      <c r="F9" s="18">
        <v>0.96</v>
      </c>
      <c r="G9" s="14">
        <v>641</v>
      </c>
      <c r="H9" s="6">
        <v>665</v>
      </c>
      <c r="I9" s="6">
        <v>10</v>
      </c>
      <c r="J9" s="18">
        <v>0.9</v>
      </c>
      <c r="K9" s="14">
        <v>296</v>
      </c>
      <c r="L9" s="6">
        <v>330</v>
      </c>
      <c r="M9" s="6">
        <v>0</v>
      </c>
      <c r="N9" s="18">
        <v>0</v>
      </c>
      <c r="O9" s="14">
        <v>0</v>
      </c>
      <c r="P9" s="6">
        <v>0</v>
      </c>
    </row>
    <row r="10" spans="1:16" x14ac:dyDescent="0.25">
      <c r="B10" s="11"/>
      <c r="C10" s="5" t="s">
        <v>19</v>
      </c>
      <c r="D10" s="4" t="s">
        <v>22</v>
      </c>
      <c r="E10" s="8">
        <v>16.166666666666668</v>
      </c>
      <c r="F10" s="18">
        <v>0.98896907216494856</v>
      </c>
      <c r="G10" s="15">
        <v>552.83333333333337</v>
      </c>
      <c r="H10" s="8">
        <v>559.16666666666663</v>
      </c>
      <c r="I10" s="8">
        <v>11</v>
      </c>
      <c r="J10" s="20">
        <v>0.90060606060606052</v>
      </c>
      <c r="K10" s="15">
        <v>337</v>
      </c>
      <c r="L10" s="8">
        <v>374</v>
      </c>
      <c r="M10" s="8">
        <v>1.8333333333333333</v>
      </c>
      <c r="N10" s="20">
        <v>0.85272727272727278</v>
      </c>
      <c r="O10" s="15">
        <v>54.666666666666664</v>
      </c>
      <c r="P10" s="8">
        <v>64.166666666666671</v>
      </c>
    </row>
    <row r="11" spans="1:16" x14ac:dyDescent="0.25">
      <c r="B11" s="11"/>
      <c r="C11" s="5" t="s">
        <v>20</v>
      </c>
      <c r="D11" s="10"/>
      <c r="E11" s="9">
        <v>1.2666666666666666</v>
      </c>
      <c r="F11" s="18">
        <v>0.85576923076923073</v>
      </c>
      <c r="G11" s="16">
        <v>1.1338432122370936</v>
      </c>
      <c r="H11" s="9">
        <v>1.3168316831683169</v>
      </c>
      <c r="I11" s="9">
        <v>1.2307692307692308</v>
      </c>
      <c r="J11" s="18">
        <v>0.70873786407766992</v>
      </c>
      <c r="K11" s="16">
        <v>0.87041036717062636</v>
      </c>
      <c r="L11" s="9">
        <v>1.2249443207126949</v>
      </c>
      <c r="M11" s="9">
        <v>0</v>
      </c>
      <c r="N11" s="18">
        <v>0</v>
      </c>
      <c r="O11" s="16">
        <v>0</v>
      </c>
      <c r="P11" s="9">
        <v>0</v>
      </c>
    </row>
    <row r="12" spans="1:16" x14ac:dyDescent="0.25">
      <c r="B12" s="11"/>
      <c r="C12" s="5" t="s">
        <v>21</v>
      </c>
      <c r="D12" s="10"/>
      <c r="E12" s="9">
        <v>1.2857142857142858</v>
      </c>
      <c r="F12" s="18">
        <v>0.95238095238095233</v>
      </c>
      <c r="G12" s="16">
        <v>1.2589641434262948</v>
      </c>
      <c r="H12" s="9">
        <v>1.3125</v>
      </c>
      <c r="I12" s="9">
        <v>1.8571428571428572</v>
      </c>
      <c r="J12" s="18">
        <v>0.97938144329896903</v>
      </c>
      <c r="K12" s="16">
        <v>1.8552631578947369</v>
      </c>
      <c r="L12" s="9">
        <v>1.8936170212765957</v>
      </c>
      <c r="M12" s="9">
        <v>4</v>
      </c>
      <c r="N12" s="18">
        <v>0.87234042553191493</v>
      </c>
      <c r="O12" s="16">
        <v>3.4848484848484849</v>
      </c>
      <c r="P12" s="9">
        <v>4</v>
      </c>
    </row>
    <row r="15" spans="1:16" x14ac:dyDescent="0.25">
      <c r="D15" s="12" t="s">
        <v>25</v>
      </c>
      <c r="E15" s="12"/>
      <c r="F15" s="12"/>
    </row>
    <row r="16" spans="1:16" x14ac:dyDescent="0.25">
      <c r="D16" s="6" t="s">
        <v>26</v>
      </c>
      <c r="E16" s="6" t="s">
        <v>27</v>
      </c>
      <c r="F16" s="6" t="s">
        <v>28</v>
      </c>
    </row>
    <row r="17" spans="1:6" x14ac:dyDescent="0.25">
      <c r="C17" s="3" t="s">
        <v>13</v>
      </c>
      <c r="D17" s="6">
        <v>523</v>
      </c>
      <c r="E17" s="6">
        <v>463</v>
      </c>
      <c r="F17" s="6">
        <v>120</v>
      </c>
    </row>
    <row r="18" spans="1:6" x14ac:dyDescent="0.25">
      <c r="C18" s="3" t="s">
        <v>14</v>
      </c>
      <c r="D18" s="6">
        <v>502</v>
      </c>
      <c r="E18" s="6">
        <v>228</v>
      </c>
      <c r="F18" s="6">
        <v>33</v>
      </c>
    </row>
    <row r="19" spans="1:6" x14ac:dyDescent="0.25">
      <c r="A19" s="21" t="s">
        <v>25</v>
      </c>
      <c r="C19" s="3" t="s">
        <v>15</v>
      </c>
      <c r="D19" s="6">
        <v>593</v>
      </c>
      <c r="E19" s="6">
        <v>403</v>
      </c>
      <c r="F19" s="6">
        <v>0</v>
      </c>
    </row>
    <row r="20" spans="1:6" x14ac:dyDescent="0.25">
      <c r="A20" s="21"/>
    </row>
    <row r="21" spans="1:6" x14ac:dyDescent="0.25">
      <c r="A21" s="21"/>
    </row>
    <row r="22" spans="1:6" x14ac:dyDescent="0.25">
      <c r="A22" s="21"/>
    </row>
    <row r="23" spans="1:6" x14ac:dyDescent="0.25">
      <c r="A23" s="21"/>
    </row>
    <row r="24" spans="1:6" x14ac:dyDescent="0.25">
      <c r="A24" s="21"/>
    </row>
    <row r="25" spans="1:6" x14ac:dyDescent="0.25">
      <c r="A25" s="21"/>
    </row>
    <row r="26" spans="1:6" x14ac:dyDescent="0.25">
      <c r="A26" s="21"/>
    </row>
    <row r="27" spans="1:6" x14ac:dyDescent="0.25">
      <c r="A27" s="21"/>
    </row>
    <row r="28" spans="1:6" x14ac:dyDescent="0.25">
      <c r="A28" s="21"/>
    </row>
    <row r="31" spans="1:6" x14ac:dyDescent="0.25">
      <c r="C31" s="2"/>
      <c r="D31" s="12" t="s">
        <v>25</v>
      </c>
      <c r="E31" s="12"/>
      <c r="F31" s="12"/>
    </row>
    <row r="32" spans="1:6" x14ac:dyDescent="0.25">
      <c r="C32" s="2"/>
      <c r="D32" s="6" t="s">
        <v>26</v>
      </c>
      <c r="E32" s="6" t="s">
        <v>27</v>
      </c>
      <c r="F32" s="6" t="s">
        <v>28</v>
      </c>
    </row>
    <row r="33" spans="1:6" x14ac:dyDescent="0.25">
      <c r="C33" s="3" t="s">
        <v>16</v>
      </c>
      <c r="D33" s="6">
        <v>632</v>
      </c>
      <c r="E33" s="6">
        <v>423</v>
      </c>
      <c r="F33" s="6">
        <v>115</v>
      </c>
    </row>
    <row r="34" spans="1:6" x14ac:dyDescent="0.25">
      <c r="C34" s="3" t="s">
        <v>17</v>
      </c>
      <c r="D34" s="6">
        <v>426</v>
      </c>
      <c r="E34" s="6">
        <v>209</v>
      </c>
      <c r="F34" s="6">
        <v>60</v>
      </c>
    </row>
    <row r="35" spans="1:6" x14ac:dyDescent="0.25">
      <c r="C35" s="3" t="s">
        <v>18</v>
      </c>
      <c r="D35" s="6">
        <v>641</v>
      </c>
      <c r="E35" s="6">
        <v>296</v>
      </c>
      <c r="F35" s="6">
        <v>0</v>
      </c>
    </row>
    <row r="48" spans="1:6" x14ac:dyDescent="0.25">
      <c r="A48" s="22" t="s">
        <v>30</v>
      </c>
    </row>
    <row r="49" spans="1:6" x14ac:dyDescent="0.25">
      <c r="A49" s="22"/>
      <c r="C49" s="2"/>
      <c r="D49" s="12" t="s">
        <v>31</v>
      </c>
      <c r="E49" s="12"/>
      <c r="F49" s="12"/>
    </row>
    <row r="50" spans="1:6" x14ac:dyDescent="0.25">
      <c r="A50" s="22"/>
      <c r="C50" s="2"/>
      <c r="D50" s="6" t="s">
        <v>26</v>
      </c>
      <c r="E50" s="6" t="s">
        <v>27</v>
      </c>
      <c r="F50" s="6" t="s">
        <v>28</v>
      </c>
    </row>
    <row r="51" spans="1:6" x14ac:dyDescent="0.25">
      <c r="A51" s="22"/>
      <c r="C51" s="3" t="s">
        <v>13</v>
      </c>
      <c r="D51" s="23">
        <v>1.04</v>
      </c>
      <c r="E51" s="23">
        <v>1.03</v>
      </c>
      <c r="F51" s="23">
        <v>0.86</v>
      </c>
    </row>
    <row r="52" spans="1:6" x14ac:dyDescent="0.25">
      <c r="A52" s="22"/>
      <c r="C52" s="3" t="s">
        <v>14</v>
      </c>
      <c r="D52" s="23">
        <v>1.05</v>
      </c>
      <c r="E52" s="23">
        <v>0.97</v>
      </c>
      <c r="F52" s="23">
        <v>0.94</v>
      </c>
    </row>
    <row r="53" spans="1:6" x14ac:dyDescent="0.25">
      <c r="A53" s="22"/>
      <c r="C53" s="3" t="s">
        <v>15</v>
      </c>
      <c r="D53" s="23">
        <v>0.89</v>
      </c>
      <c r="E53" s="23">
        <v>0.73</v>
      </c>
      <c r="F53" s="23">
        <v>0</v>
      </c>
    </row>
    <row r="54" spans="1:6" x14ac:dyDescent="0.25">
      <c r="A54" s="22"/>
      <c r="F54" s="24"/>
    </row>
    <row r="55" spans="1:6" x14ac:dyDescent="0.25">
      <c r="A55" s="22"/>
    </row>
    <row r="56" spans="1:6" x14ac:dyDescent="0.25">
      <c r="A56" s="22"/>
    </row>
    <row r="57" spans="1:6" x14ac:dyDescent="0.25">
      <c r="A57" s="22"/>
    </row>
    <row r="64" spans="1:6" x14ac:dyDescent="0.25">
      <c r="C64" s="2"/>
      <c r="D64" s="12" t="s">
        <v>32</v>
      </c>
      <c r="E64" s="12"/>
      <c r="F64" s="12"/>
    </row>
    <row r="65" spans="3:6" x14ac:dyDescent="0.25">
      <c r="C65" s="2"/>
      <c r="D65" s="6" t="s">
        <v>26</v>
      </c>
      <c r="E65" s="6" t="s">
        <v>27</v>
      </c>
      <c r="F65" s="6" t="s">
        <v>28</v>
      </c>
    </row>
    <row r="66" spans="3:6" x14ac:dyDescent="0.25">
      <c r="C66" s="3" t="s">
        <v>16</v>
      </c>
      <c r="D66" s="23">
        <v>1</v>
      </c>
      <c r="E66" s="23">
        <v>0.95</v>
      </c>
      <c r="F66" s="23">
        <v>0.82</v>
      </c>
    </row>
    <row r="67" spans="3:6" x14ac:dyDescent="0.25">
      <c r="C67" s="3" t="s">
        <v>17</v>
      </c>
      <c r="D67" s="23">
        <v>1.04</v>
      </c>
      <c r="E67" s="23">
        <v>0.89</v>
      </c>
      <c r="F67" s="23">
        <v>0.86</v>
      </c>
    </row>
    <row r="68" spans="3:6" x14ac:dyDescent="0.25">
      <c r="C68" s="3" t="s">
        <v>18</v>
      </c>
      <c r="D68" s="23">
        <v>0.96</v>
      </c>
      <c r="E68" s="23">
        <v>0.9</v>
      </c>
      <c r="F68" s="23">
        <v>0</v>
      </c>
    </row>
  </sheetData>
  <mergeCells count="7">
    <mergeCell ref="D64:F64"/>
    <mergeCell ref="B3:B12"/>
    <mergeCell ref="D15:F15"/>
    <mergeCell ref="D31:F31"/>
    <mergeCell ref="A19:A28"/>
    <mergeCell ref="A48:A57"/>
    <mergeCell ref="D49:F4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workbookViewId="0">
      <pane ySplit="13" topLeftCell="A14" activePane="bottomLeft" state="frozen"/>
      <selection pane="bottomLeft" activeCell="O40" sqref="O40"/>
    </sheetView>
  </sheetViews>
  <sheetFormatPr defaultRowHeight="15" x14ac:dyDescent="0.25"/>
  <cols>
    <col min="2" max="2" width="16.28515625" bestFit="1" customWidth="1"/>
    <col min="3" max="3" width="9.85546875" bestFit="1" customWidth="1"/>
    <col min="5" max="5" width="9.85546875" bestFit="1" customWidth="1"/>
    <col min="8" max="8" width="9.85546875" bestFit="1" customWidth="1"/>
  </cols>
  <sheetData>
    <row r="1" spans="1:11" x14ac:dyDescent="0.25">
      <c r="A1" s="1" t="s">
        <v>33</v>
      </c>
    </row>
    <row r="3" spans="1:11" ht="15.75" thickBot="1" x14ac:dyDescent="0.3"/>
    <row r="4" spans="1:11" ht="15.75" thickBot="1" x14ac:dyDescent="0.3">
      <c r="A4" s="11" t="s">
        <v>24</v>
      </c>
      <c r="B4" s="49"/>
      <c r="C4" s="34" t="s">
        <v>44</v>
      </c>
      <c r="D4" s="36"/>
      <c r="E4" s="36"/>
      <c r="F4" s="36"/>
      <c r="G4" s="36"/>
      <c r="H4" s="36"/>
      <c r="I4" s="36"/>
      <c r="J4" s="36"/>
      <c r="K4" s="26"/>
    </row>
    <row r="5" spans="1:11" ht="15.75" thickBot="1" x14ac:dyDescent="0.3">
      <c r="A5" s="11"/>
      <c r="B5" s="49"/>
      <c r="C5" s="32" t="s">
        <v>26</v>
      </c>
      <c r="D5" s="35"/>
      <c r="E5" s="25"/>
      <c r="F5" s="32" t="s">
        <v>47</v>
      </c>
      <c r="G5" s="35"/>
      <c r="H5" s="25"/>
      <c r="I5" s="30" t="s">
        <v>48</v>
      </c>
      <c r="J5" s="33"/>
      <c r="K5" s="31"/>
    </row>
    <row r="6" spans="1:11" x14ac:dyDescent="0.25">
      <c r="A6" s="11"/>
      <c r="B6" s="49"/>
      <c r="C6" s="50" t="s">
        <v>40</v>
      </c>
      <c r="D6" s="51" t="s">
        <v>41</v>
      </c>
      <c r="E6" s="52" t="s">
        <v>42</v>
      </c>
      <c r="F6" s="50" t="s">
        <v>40</v>
      </c>
      <c r="G6" s="51" t="s">
        <v>41</v>
      </c>
      <c r="H6" s="52" t="s">
        <v>42</v>
      </c>
      <c r="I6" s="50" t="s">
        <v>40</v>
      </c>
      <c r="J6" s="51" t="s">
        <v>41</v>
      </c>
      <c r="K6" s="52" t="s">
        <v>42</v>
      </c>
    </row>
    <row r="7" spans="1:11" x14ac:dyDescent="0.25">
      <c r="A7" s="11"/>
      <c r="B7" s="53" t="s">
        <v>13</v>
      </c>
      <c r="C7" s="54">
        <v>33</v>
      </c>
      <c r="D7" s="55">
        <v>0.72729999999999995</v>
      </c>
      <c r="E7" s="55">
        <v>0.90910000000000002</v>
      </c>
      <c r="F7" s="54">
        <v>3427</v>
      </c>
      <c r="G7" s="55">
        <v>0.55759999999999998</v>
      </c>
      <c r="H7" s="55">
        <v>0.76659999999999995</v>
      </c>
      <c r="I7" s="54">
        <v>127</v>
      </c>
      <c r="J7" s="55">
        <v>0.72440000000000004</v>
      </c>
      <c r="K7" s="55">
        <v>0.85040000000000004</v>
      </c>
    </row>
    <row r="8" spans="1:11" x14ac:dyDescent="0.25">
      <c r="A8" s="11"/>
      <c r="B8" s="53" t="s">
        <v>14</v>
      </c>
      <c r="C8" s="54">
        <v>22</v>
      </c>
      <c r="D8" s="55">
        <v>0.5</v>
      </c>
      <c r="E8" s="55">
        <v>0.86360000000000003</v>
      </c>
      <c r="F8" s="54">
        <v>3160</v>
      </c>
      <c r="G8" s="55">
        <v>0.60350000000000004</v>
      </c>
      <c r="H8" s="55">
        <v>0.82310000000000005</v>
      </c>
      <c r="I8" s="54">
        <v>70</v>
      </c>
      <c r="J8" s="55">
        <v>0.7</v>
      </c>
      <c r="K8" s="55">
        <v>0.81430000000000002</v>
      </c>
    </row>
    <row r="9" spans="1:11" x14ac:dyDescent="0.25">
      <c r="A9" s="11"/>
      <c r="B9" s="53" t="s">
        <v>15</v>
      </c>
      <c r="C9" s="54">
        <v>6</v>
      </c>
      <c r="D9" s="55">
        <v>0.66669999999999996</v>
      </c>
      <c r="E9" s="55">
        <v>1</v>
      </c>
      <c r="F9" s="54">
        <v>2845</v>
      </c>
      <c r="G9" s="55">
        <v>0.59230000000000005</v>
      </c>
      <c r="H9" s="55">
        <v>0.83340000000000003</v>
      </c>
      <c r="I9" s="54">
        <v>32</v>
      </c>
      <c r="J9" s="55">
        <v>0.625</v>
      </c>
      <c r="K9" s="55">
        <v>0.75</v>
      </c>
    </row>
    <row r="10" spans="1:11" x14ac:dyDescent="0.25">
      <c r="A10" s="11"/>
      <c r="B10" s="53" t="s">
        <v>16</v>
      </c>
      <c r="C10" s="54">
        <v>26</v>
      </c>
      <c r="D10" s="55">
        <v>0.69230000000000003</v>
      </c>
      <c r="E10" s="55">
        <v>0.80769999999999997</v>
      </c>
      <c r="F10" s="54">
        <v>3209</v>
      </c>
      <c r="G10" s="55">
        <v>0.59740000000000004</v>
      </c>
      <c r="H10" s="55">
        <v>0.80679999999999996</v>
      </c>
      <c r="I10" s="54">
        <v>125</v>
      </c>
      <c r="J10" s="55">
        <v>0.68</v>
      </c>
      <c r="K10" s="55">
        <v>0.8</v>
      </c>
    </row>
    <row r="11" spans="1:11" x14ac:dyDescent="0.25">
      <c r="A11" s="11"/>
      <c r="B11" s="53" t="s">
        <v>17</v>
      </c>
      <c r="C11" s="54">
        <v>17</v>
      </c>
      <c r="D11" s="55">
        <v>0.70589999999999997</v>
      </c>
      <c r="E11" s="55">
        <v>0.82350000000000001</v>
      </c>
      <c r="F11" s="54">
        <v>2772</v>
      </c>
      <c r="G11" s="55">
        <v>0.59419999999999995</v>
      </c>
      <c r="H11" s="55">
        <v>0.8276</v>
      </c>
      <c r="I11" s="54">
        <v>58</v>
      </c>
      <c r="J11" s="55">
        <v>0.63790000000000002</v>
      </c>
      <c r="K11" s="55">
        <v>0.70689999999999997</v>
      </c>
    </row>
    <row r="12" spans="1:11" x14ac:dyDescent="0.25">
      <c r="A12" s="11"/>
      <c r="B12" s="56" t="s">
        <v>18</v>
      </c>
      <c r="C12" s="54">
        <v>6</v>
      </c>
      <c r="D12" s="55">
        <v>0.5</v>
      </c>
      <c r="E12" s="55">
        <v>0.83330000000000004</v>
      </c>
      <c r="F12" s="54">
        <v>2376</v>
      </c>
      <c r="G12" s="55">
        <v>0.55349999999999999</v>
      </c>
      <c r="H12" s="55">
        <v>0.80389999999999995</v>
      </c>
      <c r="I12" s="54">
        <v>26</v>
      </c>
      <c r="J12" s="55">
        <v>0.57689999999999997</v>
      </c>
      <c r="K12" s="55">
        <v>0.76919999999999999</v>
      </c>
    </row>
    <row r="13" spans="1:11" x14ac:dyDescent="0.25">
      <c r="A13" s="11"/>
      <c r="B13" s="56" t="s">
        <v>43</v>
      </c>
      <c r="C13" s="54">
        <v>110</v>
      </c>
      <c r="D13" s="55">
        <v>0.6545563636363636</v>
      </c>
      <c r="E13" s="55">
        <v>0.86362727272727269</v>
      </c>
      <c r="F13" s="54">
        <v>17789</v>
      </c>
      <c r="G13" s="55">
        <v>0.58363841137781769</v>
      </c>
      <c r="H13" s="55">
        <v>0.80905908145483163</v>
      </c>
      <c r="I13" s="54">
        <v>438</v>
      </c>
      <c r="J13" s="55">
        <v>0.68035707762557074</v>
      </c>
      <c r="K13" s="55">
        <v>0.79908949771689497</v>
      </c>
    </row>
    <row r="17" spans="2:15" ht="15.75" thickBot="1" x14ac:dyDescent="0.3"/>
    <row r="18" spans="2:15" ht="15.75" thickBot="1" x14ac:dyDescent="0.3">
      <c r="B18" s="49"/>
      <c r="C18" s="48" t="s">
        <v>41</v>
      </c>
    </row>
    <row r="19" spans="2:15" x14ac:dyDescent="0.25">
      <c r="B19" s="53" t="s">
        <v>49</v>
      </c>
      <c r="C19" s="57">
        <v>0.65</v>
      </c>
    </row>
    <row r="20" spans="2:15" x14ac:dyDescent="0.25">
      <c r="B20" s="53" t="s">
        <v>27</v>
      </c>
      <c r="C20" s="55">
        <v>0.57999999999999996</v>
      </c>
    </row>
    <row r="21" spans="2:15" x14ac:dyDescent="0.25">
      <c r="B21" s="53" t="s">
        <v>48</v>
      </c>
      <c r="C21" s="55">
        <v>0.68</v>
      </c>
    </row>
    <row r="31" spans="2:15" x14ac:dyDescent="0.25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</row>
    <row r="32" spans="2:15" x14ac:dyDescent="0.25"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</row>
    <row r="33" spans="2:15" ht="15.75" thickBot="1" x14ac:dyDescent="0.3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</row>
    <row r="34" spans="2:15" ht="15.75" thickBot="1" x14ac:dyDescent="0.3">
      <c r="B34" s="49"/>
      <c r="C34" s="47" t="s">
        <v>42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</row>
    <row r="35" spans="2:15" x14ac:dyDescent="0.25">
      <c r="B35" s="53" t="s">
        <v>49</v>
      </c>
      <c r="C35" s="57">
        <v>0.86</v>
      </c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</row>
    <row r="36" spans="2:15" x14ac:dyDescent="0.25">
      <c r="B36" s="53" t="s">
        <v>27</v>
      </c>
      <c r="C36" s="55">
        <v>0.81</v>
      </c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</row>
    <row r="37" spans="2:15" x14ac:dyDescent="0.25">
      <c r="B37" s="53" t="s">
        <v>48</v>
      </c>
      <c r="C37" s="55">
        <v>0.8</v>
      </c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</row>
    <row r="38" spans="2:15" x14ac:dyDescent="0.25"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</row>
    <row r="39" spans="2:15" x14ac:dyDescent="0.25"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</row>
    <row r="40" spans="2:15" x14ac:dyDescent="0.25"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</row>
    <row r="41" spans="2:15" x14ac:dyDescent="0.25"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</row>
    <row r="42" spans="2:15" x14ac:dyDescent="0.25"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</row>
    <row r="43" spans="2:15" x14ac:dyDescent="0.25"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</row>
    <row r="44" spans="2:15" x14ac:dyDescent="0.25"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</row>
    <row r="45" spans="2:15" x14ac:dyDescent="0.25"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</row>
    <row r="46" spans="2:15" x14ac:dyDescent="0.25"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</row>
    <row r="47" spans="2:15" x14ac:dyDescent="0.25"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</row>
    <row r="48" spans="2:15" x14ac:dyDescent="0.25"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</row>
    <row r="49" spans="2:15" x14ac:dyDescent="0.25"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</row>
    <row r="50" spans="2:15" x14ac:dyDescent="0.25"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</row>
    <row r="51" spans="2:15" x14ac:dyDescent="0.25"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</row>
    <row r="52" spans="2:15" x14ac:dyDescent="0.25"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</row>
    <row r="53" spans="2:15" x14ac:dyDescent="0.25"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</row>
    <row r="54" spans="2:15" x14ac:dyDescent="0.25"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</row>
    <row r="55" spans="2:15" x14ac:dyDescent="0.25"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</row>
    <row r="56" spans="2:15" x14ac:dyDescent="0.25"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</row>
    <row r="57" spans="2:15" x14ac:dyDescent="0.25"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</row>
    <row r="58" spans="2:15" x14ac:dyDescent="0.25"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</row>
    <row r="59" spans="2:15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</row>
    <row r="60" spans="2:15" x14ac:dyDescent="0.25"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</row>
    <row r="61" spans="2:15" x14ac:dyDescent="0.25"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</row>
    <row r="62" spans="2:15" x14ac:dyDescent="0.25"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</row>
    <row r="63" spans="2:15" x14ac:dyDescent="0.25"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</row>
    <row r="64" spans="2:15" x14ac:dyDescent="0.25"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</row>
    <row r="65" spans="2:15" x14ac:dyDescent="0.25"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</row>
    <row r="66" spans="2:15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</row>
    <row r="67" spans="2:15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</row>
    <row r="68" spans="2:15" x14ac:dyDescent="0.25"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</row>
    <row r="69" spans="2:15" x14ac:dyDescent="0.25"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</row>
    <row r="70" spans="2:15" x14ac:dyDescent="0.25"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</row>
    <row r="71" spans="2:15" x14ac:dyDescent="0.25"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</row>
    <row r="72" spans="2:15" x14ac:dyDescent="0.25"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</row>
    <row r="73" spans="2:15" x14ac:dyDescent="0.25"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</row>
    <row r="74" spans="2:15" x14ac:dyDescent="0.25"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</row>
    <row r="75" spans="2:15" x14ac:dyDescent="0.25"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</row>
    <row r="76" spans="2:15" x14ac:dyDescent="0.25"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</row>
    <row r="77" spans="2:15" x14ac:dyDescent="0.25"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</row>
    <row r="78" spans="2:15" x14ac:dyDescent="0.25"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</row>
    <row r="79" spans="2:15" x14ac:dyDescent="0.25"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</row>
    <row r="80" spans="2:15" x14ac:dyDescent="0.25"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</row>
    <row r="81" spans="2:15" x14ac:dyDescent="0.25"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</row>
    <row r="82" spans="2:15" x14ac:dyDescent="0.25"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</row>
    <row r="83" spans="2:15" x14ac:dyDescent="0.25"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</row>
    <row r="84" spans="2:15" x14ac:dyDescent="0.25"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</row>
    <row r="85" spans="2:15" x14ac:dyDescent="0.25"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</row>
    <row r="86" spans="2:15" x14ac:dyDescent="0.25"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</row>
    <row r="87" spans="2:15" x14ac:dyDescent="0.25"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</row>
    <row r="88" spans="2:15" x14ac:dyDescent="0.25"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</row>
    <row r="89" spans="2:15" x14ac:dyDescent="0.25"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</row>
    <row r="90" spans="2:15" x14ac:dyDescent="0.25"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</row>
    <row r="91" spans="2:15" x14ac:dyDescent="0.25"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</row>
    <row r="92" spans="2:15" x14ac:dyDescent="0.25"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</row>
    <row r="93" spans="2:15" x14ac:dyDescent="0.25"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</row>
  </sheetData>
  <mergeCells count="5">
    <mergeCell ref="C4:K4"/>
    <mergeCell ref="C5:E5"/>
    <mergeCell ref="F5:H5"/>
    <mergeCell ref="I5:K5"/>
    <mergeCell ref="A4:A1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workbookViewId="0">
      <pane ySplit="12" topLeftCell="A13" activePane="bottomLeft" state="frozen"/>
      <selection pane="bottomLeft" activeCell="F25" sqref="F25"/>
    </sheetView>
  </sheetViews>
  <sheetFormatPr defaultRowHeight="15" x14ac:dyDescent="0.25"/>
  <cols>
    <col min="1" max="1" width="9.140625" style="49"/>
    <col min="2" max="2" width="11" bestFit="1" customWidth="1"/>
    <col min="4" max="4" width="16.28515625" bestFit="1" customWidth="1"/>
    <col min="6" max="6" width="9.85546875" bestFit="1" customWidth="1"/>
    <col min="14" max="14" width="9.85546875" bestFit="1" customWidth="1"/>
  </cols>
  <sheetData>
    <row r="1" spans="1:17" x14ac:dyDescent="0.25">
      <c r="C1" s="1" t="s">
        <v>34</v>
      </c>
    </row>
    <row r="2" spans="1:17" ht="15.75" thickBot="1" x14ac:dyDescent="0.3"/>
    <row r="3" spans="1:17" ht="15.75" thickBot="1" x14ac:dyDescent="0.3">
      <c r="A3" s="11" t="s">
        <v>24</v>
      </c>
      <c r="B3" s="37"/>
      <c r="C3" s="34" t="s">
        <v>44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26"/>
    </row>
    <row r="4" spans="1:17" ht="15.75" thickBot="1" x14ac:dyDescent="0.3">
      <c r="A4" s="11"/>
      <c r="B4" s="37"/>
      <c r="C4" s="32" t="s">
        <v>35</v>
      </c>
      <c r="D4" s="35"/>
      <c r="E4" s="25"/>
      <c r="F4" s="32" t="s">
        <v>36</v>
      </c>
      <c r="G4" s="35"/>
      <c r="H4" s="25"/>
      <c r="I4" s="30" t="s">
        <v>37</v>
      </c>
      <c r="J4" s="33"/>
      <c r="K4" s="31"/>
      <c r="L4" s="29" t="s">
        <v>38</v>
      </c>
      <c r="M4" s="28"/>
      <c r="N4" s="27"/>
      <c r="O4" s="30" t="s">
        <v>39</v>
      </c>
      <c r="P4" s="33"/>
      <c r="Q4" s="31"/>
    </row>
    <row r="5" spans="1:17" x14ac:dyDescent="0.25">
      <c r="A5" s="11"/>
      <c r="B5" s="37"/>
      <c r="C5" s="39" t="s">
        <v>40</v>
      </c>
      <c r="D5" s="40" t="s">
        <v>41</v>
      </c>
      <c r="E5" s="41" t="s">
        <v>42</v>
      </c>
      <c r="F5" s="39" t="s">
        <v>40</v>
      </c>
      <c r="G5" s="40" t="s">
        <v>41</v>
      </c>
      <c r="H5" s="41" t="s">
        <v>42</v>
      </c>
      <c r="I5" s="39" t="s">
        <v>40</v>
      </c>
      <c r="J5" s="40" t="s">
        <v>41</v>
      </c>
      <c r="K5" s="41" t="s">
        <v>42</v>
      </c>
      <c r="L5" s="39" t="s">
        <v>40</v>
      </c>
      <c r="M5" s="40" t="s">
        <v>41</v>
      </c>
      <c r="N5" s="41" t="s">
        <v>42</v>
      </c>
      <c r="O5" s="39" t="s">
        <v>40</v>
      </c>
      <c r="P5" s="40" t="s">
        <v>41</v>
      </c>
      <c r="Q5" s="38" t="s">
        <v>42</v>
      </c>
    </row>
    <row r="6" spans="1:17" x14ac:dyDescent="0.25">
      <c r="A6" s="11"/>
      <c r="B6" s="42" t="s">
        <v>13</v>
      </c>
      <c r="C6" s="43">
        <v>33</v>
      </c>
      <c r="D6" s="44">
        <v>0.72729999999999995</v>
      </c>
      <c r="E6" s="44">
        <v>0.90910000000000002</v>
      </c>
      <c r="F6" s="43">
        <v>3427</v>
      </c>
      <c r="G6" s="44">
        <v>0.55759999999999998</v>
      </c>
      <c r="H6" s="44">
        <v>0.76659999999999995</v>
      </c>
      <c r="I6" s="43">
        <v>127</v>
      </c>
      <c r="J6" s="44">
        <v>0.72440000000000004</v>
      </c>
      <c r="K6" s="44">
        <v>0.85040000000000004</v>
      </c>
      <c r="L6" s="43">
        <v>26</v>
      </c>
      <c r="M6" s="44">
        <v>0.53849999999999998</v>
      </c>
      <c r="N6" s="44">
        <v>0.73080000000000001</v>
      </c>
      <c r="O6" s="43">
        <v>142</v>
      </c>
      <c r="P6" s="44">
        <v>0.56340000000000001</v>
      </c>
      <c r="Q6" s="44">
        <v>0.80989999999999995</v>
      </c>
    </row>
    <row r="7" spans="1:17" x14ac:dyDescent="0.25">
      <c r="A7" s="11"/>
      <c r="B7" s="42" t="s">
        <v>14</v>
      </c>
      <c r="C7" s="43">
        <v>22</v>
      </c>
      <c r="D7" s="44">
        <v>0.5</v>
      </c>
      <c r="E7" s="44">
        <v>0.86360000000000003</v>
      </c>
      <c r="F7" s="43">
        <v>3160</v>
      </c>
      <c r="G7" s="44">
        <v>0.60350000000000004</v>
      </c>
      <c r="H7" s="44">
        <v>0.82310000000000005</v>
      </c>
      <c r="I7" s="43">
        <v>70</v>
      </c>
      <c r="J7" s="44">
        <v>0.7</v>
      </c>
      <c r="K7" s="44">
        <v>0.81430000000000002</v>
      </c>
      <c r="L7" s="43">
        <v>26</v>
      </c>
      <c r="M7" s="44">
        <v>0.65380000000000005</v>
      </c>
      <c r="N7" s="44">
        <v>0.76919999999999999</v>
      </c>
      <c r="O7" s="43">
        <v>211</v>
      </c>
      <c r="P7" s="44">
        <v>0.57820000000000005</v>
      </c>
      <c r="Q7" s="44">
        <v>0.81040000000000001</v>
      </c>
    </row>
    <row r="8" spans="1:17" x14ac:dyDescent="0.25">
      <c r="A8" s="11"/>
      <c r="B8" s="42" t="s">
        <v>15</v>
      </c>
      <c r="C8" s="43">
        <v>6</v>
      </c>
      <c r="D8" s="44">
        <v>0.66669999999999996</v>
      </c>
      <c r="E8" s="44">
        <v>1</v>
      </c>
      <c r="F8" s="43">
        <v>2845</v>
      </c>
      <c r="G8" s="44">
        <v>0.59230000000000005</v>
      </c>
      <c r="H8" s="44">
        <v>0.83340000000000003</v>
      </c>
      <c r="I8" s="43">
        <v>32</v>
      </c>
      <c r="J8" s="44">
        <v>0.625</v>
      </c>
      <c r="K8" s="44">
        <v>0.75</v>
      </c>
      <c r="L8" s="43">
        <v>17</v>
      </c>
      <c r="M8" s="44">
        <v>0.47060000000000002</v>
      </c>
      <c r="N8" s="44">
        <v>0.64710000000000001</v>
      </c>
      <c r="O8" s="43">
        <v>226</v>
      </c>
      <c r="P8" s="44">
        <v>0.62390000000000001</v>
      </c>
      <c r="Q8" s="44">
        <v>0.83189999999999997</v>
      </c>
    </row>
    <row r="9" spans="1:17" x14ac:dyDescent="0.25">
      <c r="A9" s="11"/>
      <c r="B9" s="42" t="s">
        <v>16</v>
      </c>
      <c r="C9" s="43">
        <v>26</v>
      </c>
      <c r="D9" s="44">
        <v>0.69230000000000003</v>
      </c>
      <c r="E9" s="44">
        <v>0.80769999999999997</v>
      </c>
      <c r="F9" s="43">
        <v>3209</v>
      </c>
      <c r="G9" s="44">
        <v>0.59740000000000004</v>
      </c>
      <c r="H9" s="44">
        <v>0.80679999999999996</v>
      </c>
      <c r="I9" s="43">
        <v>125</v>
      </c>
      <c r="J9" s="44">
        <v>0.68</v>
      </c>
      <c r="K9" s="44">
        <v>0.8</v>
      </c>
      <c r="L9" s="43">
        <v>38</v>
      </c>
      <c r="M9" s="44">
        <v>0.81579999999999997</v>
      </c>
      <c r="N9" s="44">
        <v>0.92110000000000003</v>
      </c>
      <c r="O9" s="43">
        <v>226</v>
      </c>
      <c r="P9" s="44">
        <v>0.60619999999999996</v>
      </c>
      <c r="Q9" s="44">
        <v>0.80530000000000002</v>
      </c>
    </row>
    <row r="10" spans="1:17" x14ac:dyDescent="0.25">
      <c r="A10" s="11"/>
      <c r="B10" s="42" t="s">
        <v>17</v>
      </c>
      <c r="C10" s="43">
        <v>17</v>
      </c>
      <c r="D10" s="44">
        <v>0.70589999999999997</v>
      </c>
      <c r="E10" s="44">
        <v>0.82350000000000001</v>
      </c>
      <c r="F10" s="43">
        <v>2772</v>
      </c>
      <c r="G10" s="44">
        <v>0.59419999999999995</v>
      </c>
      <c r="H10" s="44">
        <v>0.8276</v>
      </c>
      <c r="I10" s="43">
        <v>58</v>
      </c>
      <c r="J10" s="44">
        <v>0.63790000000000002</v>
      </c>
      <c r="K10" s="44">
        <v>0.70689999999999997</v>
      </c>
      <c r="L10" s="43">
        <v>18</v>
      </c>
      <c r="M10" s="44">
        <v>0.88890000000000002</v>
      </c>
      <c r="N10" s="44">
        <v>0.94440000000000002</v>
      </c>
      <c r="O10" s="43">
        <v>209</v>
      </c>
      <c r="P10" s="44">
        <v>0.56459999999999999</v>
      </c>
      <c r="Q10" s="44">
        <v>0.79900000000000004</v>
      </c>
    </row>
    <row r="11" spans="1:17" x14ac:dyDescent="0.25">
      <c r="A11" s="11"/>
      <c r="B11" s="45" t="s">
        <v>18</v>
      </c>
      <c r="C11" s="43">
        <v>6</v>
      </c>
      <c r="D11" s="44">
        <v>0.5</v>
      </c>
      <c r="E11" s="44">
        <v>0.83330000000000004</v>
      </c>
      <c r="F11" s="43">
        <v>2376</v>
      </c>
      <c r="G11" s="44">
        <v>0.55349999999999999</v>
      </c>
      <c r="H11" s="44">
        <v>0.80389999999999995</v>
      </c>
      <c r="I11" s="43">
        <v>26</v>
      </c>
      <c r="J11" s="44">
        <v>0.57689999999999997</v>
      </c>
      <c r="K11" s="44">
        <v>0.76919999999999999</v>
      </c>
      <c r="L11" s="43">
        <v>16</v>
      </c>
      <c r="M11" s="44">
        <v>0.625</v>
      </c>
      <c r="N11" s="44">
        <v>0.8125</v>
      </c>
      <c r="O11" s="43">
        <v>204</v>
      </c>
      <c r="P11" s="44">
        <v>0.57840000000000003</v>
      </c>
      <c r="Q11" s="44">
        <v>0.81859999999999999</v>
      </c>
    </row>
    <row r="12" spans="1:17" x14ac:dyDescent="0.25">
      <c r="A12" s="11"/>
      <c r="B12" s="45" t="s">
        <v>43</v>
      </c>
      <c r="C12" s="43">
        <v>110</v>
      </c>
      <c r="D12" s="44">
        <v>0.6545563636363636</v>
      </c>
      <c r="E12" s="44">
        <v>0.86362727272727269</v>
      </c>
      <c r="F12" s="43">
        <v>17789</v>
      </c>
      <c r="G12" s="44">
        <v>0.58363841137781769</v>
      </c>
      <c r="H12" s="44">
        <v>0.80905908145483163</v>
      </c>
      <c r="I12" s="43">
        <v>438</v>
      </c>
      <c r="J12" s="44">
        <v>0.68035707762557074</v>
      </c>
      <c r="K12" s="44">
        <v>0.79908949771689497</v>
      </c>
      <c r="L12" s="43">
        <v>141</v>
      </c>
      <c r="M12" s="44">
        <v>0.68085531914893616</v>
      </c>
      <c r="N12" s="44">
        <v>0.81561489361702122</v>
      </c>
      <c r="O12" s="43">
        <v>1218</v>
      </c>
      <c r="P12" s="44">
        <v>0.5878494252873564</v>
      </c>
      <c r="Q12" s="44">
        <v>0.81280197044334979</v>
      </c>
    </row>
    <row r="15" spans="1:17" x14ac:dyDescent="0.25">
      <c r="E15" s="46" t="s">
        <v>41</v>
      </c>
    </row>
    <row r="16" spans="1:17" x14ac:dyDescent="0.25">
      <c r="D16" s="42" t="s">
        <v>45</v>
      </c>
      <c r="E16" s="44">
        <f>D12</f>
        <v>0.6545563636363636</v>
      </c>
    </row>
    <row r="17" spans="4:5" x14ac:dyDescent="0.25">
      <c r="D17" s="42" t="s">
        <v>36</v>
      </c>
      <c r="E17" s="44">
        <f>G12</f>
        <v>0.58363841137781769</v>
      </c>
    </row>
    <row r="18" spans="4:5" x14ac:dyDescent="0.25">
      <c r="D18" s="42" t="s">
        <v>37</v>
      </c>
      <c r="E18" s="44">
        <f>J12</f>
        <v>0.68035707762557074</v>
      </c>
    </row>
    <row r="19" spans="4:5" x14ac:dyDescent="0.25">
      <c r="D19" s="42" t="s">
        <v>38</v>
      </c>
      <c r="E19" s="44">
        <f>M12</f>
        <v>0.68085531914893616</v>
      </c>
    </row>
    <row r="20" spans="4:5" x14ac:dyDescent="0.25">
      <c r="D20" s="42" t="s">
        <v>46</v>
      </c>
      <c r="E20" s="44">
        <f>P12</f>
        <v>0.5878494252873564</v>
      </c>
    </row>
    <row r="34" spans="4:5" x14ac:dyDescent="0.25">
      <c r="D34" s="37"/>
      <c r="E34" s="46" t="s">
        <v>42</v>
      </c>
    </row>
    <row r="35" spans="4:5" x14ac:dyDescent="0.25">
      <c r="D35" s="42" t="s">
        <v>45</v>
      </c>
      <c r="E35" s="44">
        <f>E12</f>
        <v>0.86362727272727269</v>
      </c>
    </row>
    <row r="36" spans="4:5" x14ac:dyDescent="0.25">
      <c r="D36" s="42" t="s">
        <v>36</v>
      </c>
      <c r="E36" s="44">
        <f>H12</f>
        <v>0.80905908145483163</v>
      </c>
    </row>
    <row r="37" spans="4:5" x14ac:dyDescent="0.25">
      <c r="D37" s="42" t="s">
        <v>37</v>
      </c>
      <c r="E37" s="44">
        <f>K12</f>
        <v>0.79908949771689497</v>
      </c>
    </row>
    <row r="38" spans="4:5" x14ac:dyDescent="0.25">
      <c r="D38" s="42" t="s">
        <v>38</v>
      </c>
      <c r="E38" s="44">
        <f>N12</f>
        <v>0.81561489361702122</v>
      </c>
    </row>
    <row r="39" spans="4:5" x14ac:dyDescent="0.25">
      <c r="D39" s="42" t="s">
        <v>46</v>
      </c>
      <c r="E39" s="44">
        <f>Q12</f>
        <v>0.81280197044334979</v>
      </c>
    </row>
  </sheetData>
  <mergeCells count="7">
    <mergeCell ref="A3:A12"/>
    <mergeCell ref="C3:Q3"/>
    <mergeCell ref="C4:E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B.1.a chart Enrollment &amp; Fill</vt:lpstr>
      <vt:lpstr>B.1.c. chart Suc &amp; Ret day eve</vt:lpstr>
      <vt:lpstr>B.1.d chart Suc &amp; Ret by Ethnic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G. Carrillo</dc:creator>
  <cp:lastModifiedBy>José G. Carrillo</cp:lastModifiedBy>
  <dcterms:created xsi:type="dcterms:W3CDTF">2014-01-16T20:15:09Z</dcterms:created>
  <dcterms:modified xsi:type="dcterms:W3CDTF">2014-01-16T21:32:21Z</dcterms:modified>
</cp:coreProperties>
</file>